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ables/table2.xml" ContentType="application/vnd.openxmlformats-officedocument.spreadsheetml.table+xml"/>
  <Override PartName="/xl/queryTables/queryTable1.xml" ContentType="application/vnd.openxmlformats-officedocument.spreadsheetml.queryTable+xml"/>
  <Override PartName="/xl/drawings/drawing3.xml" ContentType="application/vnd.openxmlformats-officedocument.drawing+xml"/>
  <Override PartName="/xl/tables/table3.xml" ContentType="application/vnd.openxmlformats-officedocument.spreadsheetml.table+xml"/>
  <Override PartName="/xl/queryTables/queryTable2.xml" ContentType="application/vnd.openxmlformats-officedocument.spreadsheetml.queryTable+xml"/>
  <Override PartName="/xl/slicers/slicer2.xml" ContentType="application/vnd.ms-excel.slicer+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mc:AlternateContent xmlns:mc="http://schemas.openxmlformats.org/markup-compatibility/2006">
    <mc:Choice Requires="x15">
      <x15ac:absPath xmlns:x15ac="http://schemas.microsoft.com/office/spreadsheetml/2010/11/ac" url="S:\Director's Office\Co-op WIL Initiative\COWIL Files- Hannah\Phase I COWIL Project Tracking\COWIL Initiative Final Report\"/>
    </mc:Choice>
  </mc:AlternateContent>
  <xr:revisionPtr revIDLastSave="0" documentId="13_ncr:1_{79B98CD8-03C0-43DA-A6D9-59485925F859}" xr6:coauthVersionLast="47" xr6:coauthVersionMax="47" xr10:uidLastSave="{00000000-0000-0000-0000-000000000000}"/>
  <bookViews>
    <workbookView xWindow="-120" yWindow="-120" windowWidth="25440" windowHeight="15390" xr2:uid="{5C5FC80A-A88A-4D2C-AA32-1189754BF855}"/>
  </bookViews>
  <sheets>
    <sheet name="Dashboard" sheetId="10" r:id="rId1"/>
    <sheet name="Pivots" sheetId="16" state="hidden" r:id="rId2"/>
    <sheet name="Dashboard Data" sheetId="12" state="hidden" r:id="rId3"/>
    <sheet name="Themes" sheetId="11" r:id="rId4"/>
    <sheet name="Placement Data" sheetId="18" state="hidden" r:id="rId5"/>
    <sheet name="Raw Data" sheetId="1" r:id="rId6"/>
  </sheets>
  <definedNames>
    <definedName name="_xlcn.WorksheetConnection_FinalReportCompanionV3.xlsxPlacement_Data" hidden="1">Placement_Data[]</definedName>
    <definedName name="_xlcn.WorksheetConnection_FinalReportCompanionV3.xlsxWIL_Type_Data" hidden="1">WIL_Type_Data</definedName>
    <definedName name="ExternalData_1" localSheetId="2" hidden="1">'Dashboard Data'!$A$1:$AI$75</definedName>
    <definedName name="ExternalData_1" localSheetId="4" hidden="1">'Placement Data'!$A$1:$G$667</definedName>
    <definedName name="ExternalData_1" localSheetId="3" hidden="1">Themes!$D$3:$P$77</definedName>
    <definedName name="Slicer_EDI__y_n">#N/A</definedName>
    <definedName name="Slicer_EDI__y_n1">#N/A</definedName>
    <definedName name="Slicer_EDI_Target_Group">#N/A</definedName>
    <definedName name="Slicer_Impact_Level">#N/A</definedName>
    <definedName name="Slicer_Institution_Type">#N/A</definedName>
    <definedName name="Slicer_Institution_Type1">#N/A</definedName>
    <definedName name="Slicer_Institution_Type2">#N/A</definedName>
    <definedName name="Slicer_Primary_Theme">#N/A</definedName>
    <definedName name="Slicer_Primary_Theme1">#N/A</definedName>
    <definedName name="Slicer_PSI">#N/A</definedName>
    <definedName name="Slicer_PSI1">#N/A</definedName>
    <definedName name="Slicer_PSI2">#N/A</definedName>
    <definedName name="Slicer_Region">#N/A</definedName>
    <definedName name="Slicer_Region1">#N/A</definedName>
    <definedName name="Slicer_Region2">#N/A</definedName>
    <definedName name="Slicer_SME_NPO">#N/A</definedName>
    <definedName name="Slicer_WIL_Type_of_Focus">#N/A</definedName>
    <definedName name="Slicer_WIL_Type_of_Focus1">#N/A</definedName>
    <definedName name="Slicer_WIL_Type_of_Focus2">#N/A</definedName>
  </definedNames>
  <calcPr calcId="191029"/>
  <pivotCaches>
    <pivotCache cacheId="0" r:id="rId7"/>
    <pivotCache cacheId="1" r:id="rId8"/>
  </pivotCaches>
  <extLst>
    <ext xmlns:x14="http://schemas.microsoft.com/office/spreadsheetml/2009/9/main" uri="{BBE1A952-AA13-448e-AADC-164F8A28A991}">
      <x14:slicerCaches>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1"/>
        <x14:slicerCache r:id="rId22"/>
        <x14:slicerCache r:id="rId23"/>
        <x14:slicerCache r:id="rId24"/>
        <x14:slicerCache r:id="rId25"/>
        <x14:slicerCache r:id="rId26"/>
        <x14:slicerCache r:id="rId27"/>
      </x15:slicerCach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WIL_Type_Data" name="WIL_Type_Data" connection="WorksheetConnection_Final Report Companion V3.xlsx!WIL_Type_Data"/>
          <x15:modelTable id="Placement_Data" name="Placement_Data" connection="WorksheetConnection_Final Report Companion V3.xlsx!Placement_Data"/>
        </x15:modelTables>
        <x15:modelRelationships>
          <x15:modelRelationship fromTable="WIL_Type_Data" fromColumn="Project Info" toTable="Placement_Data" toColumn="Project Inf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1" i="1" l="1"/>
  <c r="E6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750A553-DD54-4EA3-B6CB-6F9FD76A9F44}" keepAlive="1" name="Query - Dashboard Data" description="Connection to the 'Dashboard Data' query in the workbook." type="5" refreshedVersion="7" background="1" saveData="1">
    <dbPr connection="Provider=Microsoft.Mashup.OleDb.1;Data Source=$Workbook$;Location=&quot;Dashboard Data&quot;;Extended Properties=&quot;&quot;" command="SELECT * FROM [Dashboard Data]"/>
  </connection>
  <connection id="2" xr16:uid="{E3AE5997-2C5D-4FC3-B248-3A28C3A65582}" keepAlive="1" name="Query - Placement Data" description="Connection to the 'Placement Data' query in the workbook." type="5" refreshedVersion="7" background="1" saveData="1">
    <dbPr connection="Provider=Microsoft.Mashup.OleDb.1;Data Source=$Workbook$;Location=&quot;Placement Data&quot;;Extended Properties=&quot;&quot;" command="SELECT * FROM [Placement Data]"/>
  </connection>
  <connection id="3" xr16:uid="{4825C595-BC62-4A3F-B6EE-DFA4F8AD9F58}" keepAlive="1" name="Query - Themes Data" description="Connection to the 'Themes Data' query in the workbook." type="5" refreshedVersion="7" background="1" saveData="1">
    <dbPr connection="Provider=Microsoft.Mashup.OleDb.1;Data Source=$Workbook$;Location=&quot;Themes Data&quot;;Extended Properties=&quot;&quot;" command="SELECT * FROM [Themes Data]"/>
  </connection>
  <connection id="4" xr16:uid="{A005B1A5-F00E-4E87-94DD-33001CB20003}"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5" xr16:uid="{A215B51D-0E13-495E-810D-FC0EB6132877}" name="WorksheetConnection_Final Report Companion V3.xlsx!Placement_Data" type="102" refreshedVersion="7" minRefreshableVersion="5">
    <extLst>
      <ext xmlns:x15="http://schemas.microsoft.com/office/spreadsheetml/2010/11/main" uri="{DE250136-89BD-433C-8126-D09CA5730AF9}">
        <x15:connection id="Placement_Data">
          <x15:rangePr sourceName="_xlcn.WorksheetConnection_FinalReportCompanionV3.xlsxPlacement_Data"/>
        </x15:connection>
      </ext>
    </extLst>
  </connection>
  <connection id="6" xr16:uid="{F5DAFC8B-C5B3-47EB-853D-0EDFE4429F6C}" name="WorksheetConnection_Final Report Companion V3.xlsx!WIL_Type_Data" type="102" refreshedVersion="7" minRefreshableVersion="5">
    <extLst>
      <ext xmlns:x15="http://schemas.microsoft.com/office/spreadsheetml/2010/11/main" uri="{DE250136-89BD-433C-8126-D09CA5730AF9}">
        <x15:connection id="WIL_Type_Data">
          <x15:rangePr sourceName="_xlcn.WorksheetConnection_FinalReportCompanionV3.xlsxWIL_Type_Data"/>
        </x15:connection>
      </ext>
    </extLst>
  </connection>
</connections>
</file>

<file path=xl/sharedStrings.xml><?xml version="1.0" encoding="utf-8"?>
<sst xmlns="http://schemas.openxmlformats.org/spreadsheetml/2006/main" count="8827" uniqueCount="442">
  <si>
    <t>#</t>
  </si>
  <si>
    <t>PSI</t>
  </si>
  <si>
    <t>Project Title</t>
  </si>
  <si>
    <t>Description</t>
  </si>
  <si>
    <t>Budget</t>
  </si>
  <si>
    <t>Primary Theme</t>
  </si>
  <si>
    <t>Impact Level</t>
  </si>
  <si>
    <t>Institution Type</t>
  </si>
  <si>
    <t>Region</t>
  </si>
  <si>
    <t>EDI (y/n)</t>
  </si>
  <si>
    <t>SME/NPO</t>
  </si>
  <si>
    <t>Targets adjusted due to COVID</t>
  </si>
  <si>
    <t>Extension of 1 month or more</t>
  </si>
  <si>
    <t>WIL Type of Focus</t>
  </si>
  <si>
    <t>Total Placements (2019-2022)</t>
  </si>
  <si>
    <t>CAM</t>
  </si>
  <si>
    <t>Job Development Specialist</t>
  </si>
  <si>
    <t>Job development officer to work with Camosun departments and program areas to develop and implement a "Job Development Plan" for building stronger connections with business and industry. Provide training to current staff to build capacity to continue work once funding has been expended</t>
  </si>
  <si>
    <t>Institutional</t>
  </si>
  <si>
    <t>College</t>
  </si>
  <si>
    <t>Vancouver Island</t>
  </si>
  <si>
    <t>N</t>
  </si>
  <si>
    <t>Y</t>
  </si>
  <si>
    <t>Multiple/WIL General</t>
  </si>
  <si>
    <t>N/A</t>
  </si>
  <si>
    <t>UBC</t>
  </si>
  <si>
    <t>Pre-employment curriculum</t>
  </si>
  <si>
    <t>Develop common pre-employment curriculum that can be used across various faculties at UBC's Vancouver and Okanagan campuses, to prepare co-op students for their first work term.</t>
  </si>
  <si>
    <t>Program design/development</t>
  </si>
  <si>
    <t>University</t>
  </si>
  <si>
    <t>Lower Mainland</t>
  </si>
  <si>
    <t>Co-op</t>
  </si>
  <si>
    <t>Indigenous WIL Programming</t>
  </si>
  <si>
    <t>Indigenous co-op/WIL coordinator to develop effective WIL programming at UBC</t>
  </si>
  <si>
    <t>Support for targeted students</t>
  </si>
  <si>
    <t>NIC</t>
  </si>
  <si>
    <t>Central-North VI Regional Hub</t>
  </si>
  <si>
    <t xml:space="preserve">NIC jointly with VIU. Establish a "regional hub" to recruit and engage employers and business organizations across central and northern Vancouver Island to create lasting partnerships and more co-op and WIL opportunities. </t>
  </si>
  <si>
    <t>Regional</t>
  </si>
  <si>
    <t>KPU</t>
  </si>
  <si>
    <t>Co-op curriculum redesign for inclusivity</t>
  </si>
  <si>
    <t>Offer additional sections of an employment readiness course specifically targeting under-represented student groups, and re-design co-op curriculum to include e-portfolio concept, Indigenous perspectives and open education resources.</t>
  </si>
  <si>
    <t>Work Experience</t>
  </si>
  <si>
    <t>UVIC-BCWILC</t>
  </si>
  <si>
    <t>ACCE-WIL: Indigenous co-op resource hub</t>
  </si>
  <si>
    <t xml:space="preserve">Establish a central resource hub to support all 25 public post-secondary institutions to increase the participation of Indigenous students in co-op and WIL programs. </t>
  </si>
  <si>
    <t>Provincial</t>
  </si>
  <si>
    <t>SFU-ACE</t>
  </si>
  <si>
    <t>ACE-WIL: Professional Development (combined with #125)</t>
  </si>
  <si>
    <t>Professional development for all co-op/WIL practitioners - build online Community of Practice; begin work on WIL practitioner certification curriculum; produce training materials and webinars.</t>
  </si>
  <si>
    <t>Strategic system support</t>
  </si>
  <si>
    <t>ACE-WIL: External Relations</t>
  </si>
  <si>
    <t>Outreach, communications, resources for employers, sharing of best practices, regional/ sector forums.</t>
  </si>
  <si>
    <t>TRU</t>
  </si>
  <si>
    <t>Three EL/WIL initiatives</t>
  </si>
  <si>
    <t>Hire Indigenous coordinator to create Indigenous Career Ambassador program and Indigenous-focused WIL program; hire employer liaison coordinator to increase number of businesses participating in WIL programs; and launch virtual reality video project to better prepare students for the workplace.</t>
  </si>
  <si>
    <t>Interior</t>
  </si>
  <si>
    <t>SFU-BCWILC</t>
  </si>
  <si>
    <t>ACCE-WIL: Provincial Technology Inventory and analysis</t>
  </si>
  <si>
    <t xml:space="preserve">Conduct inventory and cost analysis of current and emerging technology platforms for co-op and WIL information management and customer relations management.  </t>
  </si>
  <si>
    <t>ACE-WIL: Hiring and Supporting Students from International Pathways</t>
  </si>
  <si>
    <t xml:space="preserve">Develop an online toolkit to assist employers and organizations to hire students from international pathways. </t>
  </si>
  <si>
    <t>ACCE-WIL: Equity Diversity Inclusion Resource Hub</t>
  </si>
  <si>
    <t>Create province-wide resource hub to share existing and create new materials, tools, curriculum and research for institutions and employers to work with under-represented student groups.</t>
  </si>
  <si>
    <t>VCC</t>
  </si>
  <si>
    <t>Stepping up WIL @ VCC</t>
  </si>
  <si>
    <t>Implement outreach campaign to recruit new employers; develop guidelines and standards to improve diversity and inclusivity in WIL programs; develop new WIL stream focused on entrepreneurship: and purchase new WIL software program.</t>
  </si>
  <si>
    <t>Entrepreneurship</t>
  </si>
  <si>
    <t>ECUAD</t>
  </si>
  <si>
    <t>Online and interactive employment/career toolkit</t>
  </si>
  <si>
    <t>Hire co-op students in the Interactive Design program to develop online digital toolkit to help students decide on WIL and career development options.</t>
  </si>
  <si>
    <t>ACE-WIL: Professional Development Course modules: WIL, Knowing, Teaching (combined with #111)</t>
  </si>
  <si>
    <t xml:space="preserve">Develop curriculum for co-op practitioners covering a wide range of topics, facilitate online community of practice sessions for co-op practitioners to share best practices. </t>
  </si>
  <si>
    <t>SFU</t>
  </si>
  <si>
    <t>WIL Indigenous Student Engagement</t>
  </si>
  <si>
    <t>Hire coordinator to: conduct inventory of WIL resources; develop curriculum that engages Indigenous students; build relationships with Indigenous communities; conduct gap analysis to understand barriers Indigenous learners face; and support Indigenous students in securing work placements.</t>
  </si>
  <si>
    <t>ACCE-WIL: "What is WIL" communication plan/campaign</t>
  </si>
  <si>
    <t xml:space="preserve">Organize regional/sectoral forums in Lower Mainland, North, and Interior to share best practices with students, employers, and federal government. Work with employer organizations and student societies to raise awareness on benefits of co-op and WIL. </t>
  </si>
  <si>
    <t>OKAN</t>
  </si>
  <si>
    <t>Indigenous Student Initiative</t>
  </si>
  <si>
    <t>Increase participation of Indigenous students in co-op programs by conducting environmental scan of current initiatives offering services to Indigenous students, interviewing Indigenous co-op students to better understand barriers, and raising awareness of co-op programs among Indigenous students.</t>
  </si>
  <si>
    <t>Accessibility Initiative</t>
  </si>
  <si>
    <t>Project to increase participation of students with disabilities (SWD) in co-op programs by conducting environmental scan of current accessibility initiatives at Okanagan College and in wider community, interviewing SWD enrolled in co-op to better understand barriers, and raising awareness of co-op programs among SWD.</t>
  </si>
  <si>
    <t>LANG</t>
  </si>
  <si>
    <t>Expanding WIL at Langara</t>
  </si>
  <si>
    <t>Hire WIL coordinator to; adopt new organizational structure to support multiple models of WIL across institution; train faculty/staff to deliver WIL programming; develop communications/marketing materials targeting industry/business; and develop resources to improve participation of Indigenous students and students with disabilities.</t>
  </si>
  <si>
    <t>NVIT</t>
  </si>
  <si>
    <t>Implement co-op at NVIT</t>
  </si>
  <si>
    <t>Implement co-op program at NVIT including developing curriculum, hiring a co-ordinator, installing an information management system, and recruiting students and employers.</t>
  </si>
  <si>
    <t>Institute</t>
  </si>
  <si>
    <t>Fibreshed Field School</t>
  </si>
  <si>
    <t>Collaboration between SFU School of Business and Emily Carr University of Art and Design’s Shumka Centre. Cohort of students to work with farms and ranches in rural B.C. to create ventures in regional textile manufacturing.</t>
  </si>
  <si>
    <t>Field Placement</t>
  </si>
  <si>
    <t>Satellite Incubator</t>
  </si>
  <si>
    <t>Create entrepreneurship training hub that provides students with resources, space, and mentorship to launch projects and gain entrepreneurial skills.</t>
  </si>
  <si>
    <t>Expanding WIL Opportunities with an Accessibility approach</t>
  </si>
  <si>
    <t>Hire an Accessibility Coordinator to identify WIL opportunities for SWD, create resources for recruitment and support for these students, and secure co-op placements for a pilot group of students.</t>
  </si>
  <si>
    <t>Exploring WIL Instruction at VCC</t>
  </si>
  <si>
    <t>Conduct audit of existing WIL related curriculum and teaching practices at VCC, and support WIL practitioners/ instructors as career influencers.</t>
  </si>
  <si>
    <t>RRU</t>
  </si>
  <si>
    <t>WIL Skills and School to Work Transition Platform</t>
  </si>
  <si>
    <t>Review of existing curriculum and course redesign/development of new curriculum to help students to articulate their experiences and work skills, and to improve school to work transition and career management.</t>
  </si>
  <si>
    <t>Job Developer, Diversity and Inclusion</t>
  </si>
  <si>
    <t>Position to engage and recruit employers, and to develop WIL and job opportunities for RRU's diverse student population.</t>
  </si>
  <si>
    <t>DOUG</t>
  </si>
  <si>
    <t>Therapeutic Recreation - WIL Initiative</t>
  </si>
  <si>
    <t>Establish advisory board with regional representation to identify opportunities for practicum placements and service learning for TR diploma students in rural communities.</t>
  </si>
  <si>
    <t>Practicum</t>
  </si>
  <si>
    <t>Co-op for Arts PhD Students</t>
  </si>
  <si>
    <t xml:space="preserve">Coordinator to work with Indigenous communities and businesses to explore barriers to Indigenous students' participation in co-op and WIL programs, and to develop a sustainable plan and resources to increase participation levels. </t>
  </si>
  <si>
    <t>BCIT</t>
  </si>
  <si>
    <t>BCIT Trades and Curriculum Project</t>
  </si>
  <si>
    <t>Curriculum developer to develop new trades-related resources for students and employers, including an online employer toolkit on how to recruit, mentor and retain students; create interactive online material and videos targeting students in the trades, newcomers to Canada and those with limited experience in the workplace</t>
  </si>
  <si>
    <t>SEL</t>
  </si>
  <si>
    <t>Selkirk WIL Hub</t>
  </si>
  <si>
    <t>Create hub to co-ordinate and support WIL activities in all departments across Selkirk College.</t>
  </si>
  <si>
    <t>UVIC</t>
  </si>
  <si>
    <t>Expand Indigenous International WIL Exchange program</t>
  </si>
  <si>
    <t>Feasibility study to expand UVic's Indigenous International Work-Integrated Learning Exchange Program to other forms of WIL at UVic, and to other public post-secondary institutions in B.C.</t>
  </si>
  <si>
    <t>CMTN</t>
  </si>
  <si>
    <t>WIL Centre Development</t>
  </si>
  <si>
    <t>Project to establish a new centre to coordinate WIL at Coast Mountain College.</t>
  </si>
  <si>
    <t>North</t>
  </si>
  <si>
    <t>ACCE-WIL: Support for Co-op and WIL Initiative</t>
  </si>
  <si>
    <t>Conduct audit of co-op and WIL offered across PSE system. Provide accountability and project management support for the COWIL Initiative, including oversight for funded projects.</t>
  </si>
  <si>
    <t>CanWork Internship Program</t>
  </si>
  <si>
    <t>Pilot project to support students with disabilities in UVic's Summer Internship Program, modelled on CanAssist's TeenWork program.</t>
  </si>
  <si>
    <t>Internship</t>
  </si>
  <si>
    <t>Partnership with Digital Technology Supercluster</t>
  </si>
  <si>
    <t>Project to explore ways to partner with employers involved in the Digital Supercluster initiative and to develop a student competency framework related to employment in the digital technology sector.</t>
  </si>
  <si>
    <t>COTR</t>
  </si>
  <si>
    <t>Engage East Kootenay employers to build WIL opportunities at COTR</t>
  </si>
  <si>
    <t>Employer outreach in the College of the Rockies region to engage new employers</t>
  </si>
  <si>
    <t>Mentoring Women in Trades at COTR</t>
  </si>
  <si>
    <t>Build a mentoring and networking program at College of the Rockies to support female students in Trades programs.</t>
  </si>
  <si>
    <t>Apprenticeship</t>
  </si>
  <si>
    <t>Non-STEM stream for the Canada-Japan Co-op Program</t>
  </si>
  <si>
    <t>Business development position in Canada-Japan Co-op Program to create and support co-op work terms in Japan for students in non-STEM program areas.</t>
  </si>
  <si>
    <t>UBC-O</t>
  </si>
  <si>
    <t>Tri-Universities Regional Partner Engagement Strategy</t>
  </si>
  <si>
    <t>Project to recruit regionally-based co-ordinators to engage with stakeholders across central and northern B.C. to identify barriers and create more WIL opportunities through regional marketing and engagement campaign.</t>
  </si>
  <si>
    <t>CAPU</t>
  </si>
  <si>
    <t>CAPU WIL Regional Hub</t>
  </si>
  <si>
    <t xml:space="preserve">Project to develop WIL courses for programs in Arts &amp; Sciences, Communications, and Business; and to build lasting partnerships with chambers of commerce, local governments and First Nations to increase number of WIL opportunities for students. </t>
  </si>
  <si>
    <t>Applied Research</t>
  </si>
  <si>
    <t>CNC</t>
  </si>
  <si>
    <t>Expansion of WIL via Riipen and Chambers of Commerce</t>
  </si>
  <si>
    <t xml:space="preserve">Joint project with CMTN and NLC to expand WIL at the three northern colleges through use of Riipen software and partnerships with local Chambers of Commerce. </t>
  </si>
  <si>
    <t>Institutional orientation and capacity building</t>
  </si>
  <si>
    <t>Coordinator to develop orientation handbooks and training materials; update institutional policies and procedures; and create informational and promotional materials.</t>
  </si>
  <si>
    <t>UBC Faculty of Arts Impact Internships and Incubator</t>
  </si>
  <si>
    <t>Develop an internship program modelled on UBC's existing Sustainability Scholars Program to be piloted in MA/PhD programs in Social Science departments. Create an incubator in partnership with entrepreneurship@UBC to leverage students' WIL experiences into self-directed WIL work in various formats.</t>
  </si>
  <si>
    <t>Access to WIL for Students and Employers in Rural Regions</t>
  </si>
  <si>
    <t>Hire two part-time coordinators to expand relationships with employers beyond Kelowna and the surrounding area, and provide students enrolled in programs at the Penticton, Vernon, Salmon Arm and Revelstoke campuses with opportunities for WIL.</t>
  </si>
  <si>
    <t>Nursing Practice Education - Transition to Practice model</t>
  </si>
  <si>
    <t>Develop a new model to support new Nursing graduates into practice in complex care settings, reduce high attrition in Nursing workforce, and address Nursing faculty shortages.</t>
  </si>
  <si>
    <t>Expanding Child and Youth Care Practicum Opportunities</t>
  </si>
  <si>
    <t xml:space="preserve">Project to create more practicum sites in rural and remote communities outside the Lower Mainland for students enrolled in Douglas College's online child and youth care program. </t>
  </si>
  <si>
    <t>WIL for Creative Ecosystems</t>
  </si>
  <si>
    <t>Build a new model at ECUAD that will support faculty to develop curriculum that incorporates WIL; build connections with employers and other partners; and create digital resources that will advance WIL.</t>
  </si>
  <si>
    <t>Community Service Leadership Project Intern</t>
  </si>
  <si>
    <t>Expand opportunities for Royal Roads students to complete community service-learning experiences by engaging and recruiting new partners in the Capital Regional District and other parts of B.C., with a focus on not-for-profit organizations. Workshop series for students to reinforce connections between volunteering, skills development and career planning.</t>
  </si>
  <si>
    <t>Service Learning</t>
  </si>
  <si>
    <t>CEWIL Accreditation Project - School of Tourism and Hospitality Management</t>
  </si>
  <si>
    <t>Develop an altered program structure for RRU's baccalaureate programs in hospitality and tourism management, and submit accreditation package to Co-op Education and WIL Canada (national accreditation organization).</t>
  </si>
  <si>
    <t>Emotional Intelligence and WIL Success</t>
  </si>
  <si>
    <t>Conduct Emotional Intelligence certification/training at KPU with educators/facilitators from KPU and other BC public institutions; conduct individualized assessments and coaching with KPU students; develop resources and curriculum exploring impact of assessment and coaching on student engagement and experience of WIL.</t>
  </si>
  <si>
    <t>UFV</t>
  </si>
  <si>
    <t>Arts Co-op at UFV</t>
  </si>
  <si>
    <t>Expand WIL opportunities in UFV College of the Arts using an adaptation of a successful partnership project implemented at the University of Saskatchewan.</t>
  </si>
  <si>
    <t>Experiential learning catalogue</t>
  </si>
  <si>
    <t>Purchase experiential learning modules from Orbis Communications to create a catalogue of WIL opportunities available to Camosun students, and develop shareable transcripts and learning records that will provide students with a tool to showcase their learning to employers</t>
  </si>
  <si>
    <t>Impact of WIL funding on post-secondary programs and ACE-WIL Resource Hub</t>
  </si>
  <si>
    <t>Organize symposia for co-op and WIL practitioners across B.C. to showcase recently completed projects and highlight outcomes, best practices and lessons learned.</t>
  </si>
  <si>
    <t>Resources for Employers, organizations and programs to support students from International Pathways</t>
  </si>
  <si>
    <t>Work with ACE-WIL Research Committee to carry out cross-BC study of evidence-based strategies for successful WIL for international students, refine and develop and share resources.</t>
  </si>
  <si>
    <t>ACCE-WIL: Pre-employment curriculum quality assurance</t>
  </si>
  <si>
    <t>Conduct an inventory of co-op and WIL pre-employment curriculum currently in use across the B.C. public post-secondary system, undertake a gap analysis, and develop quality assurance guidelines for colleges establishing new co-op and WIL programs and related curriculum.</t>
  </si>
  <si>
    <t>Review: Risk Management, Legal, Safety and Liability Coverage for WIL Students</t>
  </si>
  <si>
    <t>Identify gaps in risk, safety and liability coverage for students engaged in different forms of WIL across B.C., provide recommendations for improvement, and offer professional development for practitioners.</t>
  </si>
  <si>
    <t>Co-op Employer Engagement and Recruitment</t>
  </si>
  <si>
    <t>Create an Employer Engagement and Recruitment Officer position at Selkirk to coordinate and expand network of employers for students.</t>
  </si>
  <si>
    <t>Street Nursing WIL Initiative</t>
  </si>
  <si>
    <t>Expand Selkirk College's Nursing Street Outreach program beyond Nelson and Trail to Castlegar through partnerships with community service agencies in that area.</t>
  </si>
  <si>
    <t>Career Passport</t>
  </si>
  <si>
    <t xml:space="preserve">Standardize pre-employment curriculum at Selkirk and package as mandatory "Career Passport" graduation requirement for all students in School of Business. </t>
  </si>
  <si>
    <t>Uvic Co-op and Career/WIL Web Curriculum Accessibility Project</t>
  </si>
  <si>
    <t xml:space="preserve">Review, assess, adapt and redesign UVic's existing Co-op and Career web-based curriculum to meet future provincially-legislated accessibility standards for digital resources. </t>
  </si>
  <si>
    <t>JIBC</t>
  </si>
  <si>
    <t>WIL Framework and Resources</t>
  </si>
  <si>
    <t xml:space="preserve">Develop a framework to introduce and enhance WIL in programs across JIBC; introduce an "e-portfolio" so that students can better document their work experiences; and build infrastructure for creating and assessing curriculum related to WIL. </t>
  </si>
  <si>
    <t>Virtual Coordination Hub for Clinical Placements in Rural/Remote areas</t>
  </si>
  <si>
    <t>Partnership between UBC, UNBC and CNC to create "virtual coordination hub" to support healthcare practitioners supervising students pursuing clinical placements in rural and remote communities in the District of Bulkley-Nechako.</t>
  </si>
  <si>
    <t>Arts &amp; Sciences Futures Project</t>
  </si>
  <si>
    <t>Incorporate WIL into eight new degree majors and minors under development in CAPU's Faculty of Arts and Sciences: support faculty to develop curriculum so each new Arts and Sciences degree will have a minimum of 2 required courses with mandatory WIL components.</t>
  </si>
  <si>
    <t>Recognizing contributions and outcomes of WIL through student portfolios</t>
  </si>
  <si>
    <t>Explore and evaluate use of student portfolios across different WIL types and disciplines to let students more clearly identify, document and articulate knowledge, skills and attributes developed through WIL experiences.</t>
  </si>
  <si>
    <t>Bridging diverse bodies of knowledge and practice in WIL at Uvic</t>
  </si>
  <si>
    <t>Project to undertake an environmental scan on how institutions integrate WIL into their programming, and to establish a community of practice at UVic that reflects the entire spectrum of WIL available.</t>
  </si>
  <si>
    <t>Research on Virtual Co-op Work Terms</t>
  </si>
  <si>
    <t>Investigate nature of remotely-worked international co-op terms and create a guide for work term supervisors</t>
  </si>
  <si>
    <t>UVIC-ACE</t>
  </si>
  <si>
    <t>ACE-WIL: Partnership with BC Chamber of Commerce</t>
  </si>
  <si>
    <t xml:space="preserve">Partnership between ACE-WIL and BC Chamber of Commerce to raise awareness of co-op and WIL. </t>
  </si>
  <si>
    <t>UBC-BCWILC</t>
  </si>
  <si>
    <t>BC WIL Council Stakeholder Survey project</t>
  </si>
  <si>
    <t>Data collection to understand the labour market’s ability to engage WIL students in 2021-22.</t>
  </si>
  <si>
    <t>LANG-BCWILC</t>
  </si>
  <si>
    <t>WorkSafe BC resources</t>
  </si>
  <si>
    <t>Information resources complementing existing WorkSafe BC resources to help students return safely to workplaces, distributed to employers and institutions. No budget.</t>
  </si>
  <si>
    <t>WIL in the tourism and arts/culture sectors</t>
  </si>
  <si>
    <t xml:space="preserve">Support project-based and other innovative forms of WIL in the tourism and arts/culture sectors through an HR position embedded with 3 sectoral organizations. </t>
  </si>
  <si>
    <t>WIL Outcomes Project</t>
  </si>
  <si>
    <t>Assess the outcomes of WIL to demonstrate the value of this model of experiential education in supporting a post-pandemic recovery.</t>
  </si>
  <si>
    <t>Webinars on project evaluation</t>
  </si>
  <si>
    <t xml:space="preserve">Webinars on project assessment and evaluation conducted by UBC Teaching and Learning Centre staff for COWIL project leaders. </t>
  </si>
  <si>
    <t xml:space="preserve">Researching impact of projects and reporting out </t>
  </si>
  <si>
    <t>Researching the impact of WIL projects and reporting out at President/VP Academic level; information sharing with federal and international WIL related organizations.</t>
  </si>
  <si>
    <t>Applied Research Project</t>
  </si>
  <si>
    <t>WEX</t>
  </si>
  <si>
    <t xml:space="preserve">Internship </t>
  </si>
  <si>
    <t>Field placement</t>
  </si>
  <si>
    <t>All WIL Types/WIL System</t>
  </si>
  <si>
    <t>Apprenticeship Placements</t>
  </si>
  <si>
    <t>Applied Research Project Placements</t>
  </si>
  <si>
    <t>Co-op Placements</t>
  </si>
  <si>
    <t>Work Experience Placements</t>
  </si>
  <si>
    <t>Internship Placements</t>
  </si>
  <si>
    <t>Entrepreneurship Placements</t>
  </si>
  <si>
    <t>Service Learning Placements</t>
  </si>
  <si>
    <t>Practicum Placements</t>
  </si>
  <si>
    <t>Sustainment plan</t>
  </si>
  <si>
    <t>Promotion of resources through ACE-WIL Resource Hub</t>
  </si>
  <si>
    <t>Institutional support</t>
  </si>
  <si>
    <t xml:space="preserve">Pursuing funding opportunities </t>
  </si>
  <si>
    <t>Field placement placements</t>
  </si>
  <si>
    <t>Grand Total</t>
  </si>
  <si>
    <t>Row Labels</t>
  </si>
  <si>
    <t>Count of Region</t>
  </si>
  <si>
    <t>Count of Primary Theme</t>
  </si>
  <si>
    <t>Count of PSI</t>
  </si>
  <si>
    <t>Contact</t>
  </si>
  <si>
    <t>Email</t>
  </si>
  <si>
    <t>Claudia Sperling</t>
  </si>
  <si>
    <t>SperlingC@camosun.ca</t>
  </si>
  <si>
    <t>Julie Walchli</t>
  </si>
  <si>
    <t>julie.walchli@ubc.ca</t>
  </si>
  <si>
    <t>Anita Budisa-Bonneau/ Vanessa Stratton (VIU) / Irlanda Price (VIU)</t>
  </si>
  <si>
    <t>Anita.Budisa@nic.bc.ca</t>
  </si>
  <si>
    <t>Lindsay Wood</t>
  </si>
  <si>
    <t xml:space="preserve">lindsay.wood@kpu.ca </t>
  </si>
  <si>
    <t>Andrea Giles</t>
  </si>
  <si>
    <t>agiles@uvic.ca</t>
  </si>
  <si>
    <t>Andrea Sator</t>
  </si>
  <si>
    <t>ajsator@sfu.ca</t>
  </si>
  <si>
    <t>Muriel Klemetski</t>
  </si>
  <si>
    <t>klemetsk@sfu.ca</t>
  </si>
  <si>
    <t>Shawn Read</t>
  </si>
  <si>
    <t>sread@tru.ca</t>
  </si>
  <si>
    <t>Michael Yue</t>
  </si>
  <si>
    <t>myue@vcc.ca</t>
  </si>
  <si>
    <t>Shannon MacKinnon</t>
  </si>
  <si>
    <t>shannon@ecuad.ca</t>
  </si>
  <si>
    <t>Alison Beaumont</t>
  </si>
  <si>
    <t>abeaumont@okanagan.bc.ca</t>
  </si>
  <si>
    <t>Heather Workman</t>
  </si>
  <si>
    <t>hworkman@langara.bc.ca</t>
  </si>
  <si>
    <t>Margaret Hohner</t>
  </si>
  <si>
    <t>mhohner@nvit.bc.ca</t>
  </si>
  <si>
    <t>Kate Armstrong</t>
  </si>
  <si>
    <t>karmstrongn@ecuad.ca</t>
  </si>
  <si>
    <t>Natasha Dilay</t>
  </si>
  <si>
    <t>Natasha.1Dilay@RoyalRoads.ca</t>
  </si>
  <si>
    <t>Karla Gronsdahl</t>
  </si>
  <si>
    <t>gronsdahlk@douglascollege.ca</t>
  </si>
  <si>
    <t>Letitia Henville</t>
  </si>
  <si>
    <t>letitia.henville@ubc.ca</t>
  </si>
  <si>
    <t>Susanna Kan</t>
  </si>
  <si>
    <t>skan10@bcit.ca</t>
  </si>
  <si>
    <t>Terri MacDonald</t>
  </si>
  <si>
    <t>tmacdonald@selkirk.ca</t>
  </si>
  <si>
    <t>Karima Ramji</t>
  </si>
  <si>
    <t>ramjik@uvic.ca</t>
  </si>
  <si>
    <t>Carrie Nolan</t>
  </si>
  <si>
    <t>cnolan@coastmountaincollege.ca</t>
  </si>
  <si>
    <t>Jack Moes</t>
  </si>
  <si>
    <t>jmoes@cotr.bc.ca</t>
  </si>
  <si>
    <t>Leah Bradish</t>
  </si>
  <si>
    <t>lbradish@cotr.bc.ca</t>
  </si>
  <si>
    <t>Yuko Nemoto</t>
  </si>
  <si>
    <t>yuko.nemoto@ubc.ca</t>
  </si>
  <si>
    <t>Jamie Snow</t>
  </si>
  <si>
    <t>jamie.snow@ubc.ca</t>
  </si>
  <si>
    <t>Aurelea Mahood</t>
  </si>
  <si>
    <t>amahood@capilanou.ca</t>
  </si>
  <si>
    <t>Chad Thompson</t>
  </si>
  <si>
    <t>thompson@cnc.bc.ca</t>
  </si>
  <si>
    <t>Darrell Bethune</t>
  </si>
  <si>
    <t>bethune@cotr.bc.ca</t>
  </si>
  <si>
    <t>Valery Debenko</t>
  </si>
  <si>
    <t>valery.dubenko@gov.bc.ca</t>
  </si>
  <si>
    <t>Trish Kelly</t>
  </si>
  <si>
    <t>trishkelly@ecuad.ca</t>
  </si>
  <si>
    <t>Kyla McLeod</t>
  </si>
  <si>
    <t>kyla.mcleod@royalroads.ca</t>
  </si>
  <si>
    <t>lindsay.wood@kpu.ca</t>
  </si>
  <si>
    <t>Linda Pardy</t>
  </si>
  <si>
    <t>linda.pardy@ufv.ca</t>
  </si>
  <si>
    <t>Jennie Nilsson</t>
  </si>
  <si>
    <t>jnilsson@uvic.ca</t>
  </si>
  <si>
    <t>Celina Duarte</t>
  </si>
  <si>
    <t>cduarte@selkirk.ca</t>
  </si>
  <si>
    <t>Taya Whitehead</t>
  </si>
  <si>
    <t>twhitehead@selkirk.ca</t>
  </si>
  <si>
    <t>Meg Thompson</t>
  </si>
  <si>
    <t>megt@uvic.ca</t>
  </si>
  <si>
    <t>Tanya Henderson</t>
  </si>
  <si>
    <t>thenderson@jibc.ca</t>
  </si>
  <si>
    <t>Carrie Krekoski</t>
  </si>
  <si>
    <t>carrie.krekoski@ubc.ca</t>
  </si>
  <si>
    <t>Rhianna Nagel</t>
  </si>
  <si>
    <t>celc1@uvic.ca</t>
  </si>
  <si>
    <t>Project Info</t>
  </si>
  <si>
    <t>Number of Projects by PSI</t>
  </si>
  <si>
    <t>Projects by Region</t>
  </si>
  <si>
    <t>Extensions due to COVID</t>
  </si>
  <si>
    <t>Count of Extension of 1 month or more</t>
  </si>
  <si>
    <t>Placements</t>
  </si>
  <si>
    <t>Sum of Total Placements (2019-2022)</t>
  </si>
  <si>
    <t>Placements by Region</t>
  </si>
  <si>
    <t>Placements by WIL Type</t>
  </si>
  <si>
    <t>Count of WIL Type of Focus</t>
  </si>
  <si>
    <t>Count of Impact Level</t>
  </si>
  <si>
    <t>Level of Impact</t>
  </si>
  <si>
    <t>Primary Focus Area</t>
  </si>
  <si>
    <t>Targeted Student Group</t>
  </si>
  <si>
    <t>Indigenous</t>
  </si>
  <si>
    <t>Students with Disabilities</t>
  </si>
  <si>
    <t>International</t>
  </si>
  <si>
    <t>EDI General</t>
  </si>
  <si>
    <t>Rural/Remote</t>
  </si>
  <si>
    <t>Women</t>
  </si>
  <si>
    <t>EDI Target Group</t>
  </si>
  <si>
    <t>Directions: Use the slicers on the far left to quickly filter through projects by post-secondary institution, primary theme, WIL Type and more.</t>
  </si>
  <si>
    <t>Count of EDI Target Group</t>
  </si>
  <si>
    <t>Count of SME/NPO</t>
  </si>
  <si>
    <t>Value</t>
  </si>
  <si>
    <t>WIL Type of Focus (Primary)</t>
  </si>
  <si>
    <t>Sustainability Plan</t>
  </si>
  <si>
    <t>Count of Sustainment plan</t>
  </si>
  <si>
    <t xml:space="preserve">Overview </t>
  </si>
  <si>
    <t>x</t>
  </si>
  <si>
    <t>y</t>
  </si>
  <si>
    <t>No Extension</t>
  </si>
  <si>
    <t>Focus on SMEs/NPOs</t>
  </si>
  <si>
    <t>Did not identify focus on SMEs/NPOs</t>
  </si>
  <si>
    <t>103 / Job Development Specialist</t>
  </si>
  <si>
    <t>104 / Pre-employment curriculum</t>
  </si>
  <si>
    <t>105 / Indigenous WIL Programming</t>
  </si>
  <si>
    <t>106 / Central-North VI Regional Hub</t>
  </si>
  <si>
    <t>109 / Co-op curriculum redesign for inclusivity</t>
  </si>
  <si>
    <t>110 / ACCE-WIL: Indigenous co-op resource hub</t>
  </si>
  <si>
    <t>111 / ACE-WIL: Professional Development (combined with #125)</t>
  </si>
  <si>
    <t>112 / ACE-WIL: External Relations</t>
  </si>
  <si>
    <t>115 / Three EL/WIL initiatives</t>
  </si>
  <si>
    <t>116 / ACCE-WIL: Provincial Technology Inventory and analysis</t>
  </si>
  <si>
    <t>117 / ACE-WIL: Hiring and Supporting Students from International Pathways</t>
  </si>
  <si>
    <t>118 / ACCE-WIL: Equity Diversity Inclusion Resource Hub</t>
  </si>
  <si>
    <t>120 / Stepping up WIL @ VCC</t>
  </si>
  <si>
    <t>122 / Online and interactive employment/career toolkit</t>
  </si>
  <si>
    <t>125 / ACE-WIL: Professional Development Course modules: WIL, Knowing, Teaching (combined with #111)</t>
  </si>
  <si>
    <t>129 / WIL Indigenous Student Engagement</t>
  </si>
  <si>
    <t>130 / ACCE-WIL: "What is WIL" communication plan/campaign</t>
  </si>
  <si>
    <t>131 / Indigenous Student Initiative</t>
  </si>
  <si>
    <t>132 / Accessibility Initiative</t>
  </si>
  <si>
    <t>135 / Expanding WIL at Langara</t>
  </si>
  <si>
    <t>201 / Implement co-op at NVIT</t>
  </si>
  <si>
    <t>202 / Fibreshed Field School</t>
  </si>
  <si>
    <t>203 / Satellite Incubator</t>
  </si>
  <si>
    <t>204 / Expanding WIL Opportunities with an Accessibility approach</t>
  </si>
  <si>
    <t>206 / Exploring WIL Instruction at VCC</t>
  </si>
  <si>
    <t>210 / WIL Skills and School to Work Transition Platform</t>
  </si>
  <si>
    <t>211 / Job Developer, Diversity and Inclusion</t>
  </si>
  <si>
    <t>212 / Therapeutic Recreation - WIL Initiative</t>
  </si>
  <si>
    <t>214 / Co-op for Arts PhD Students</t>
  </si>
  <si>
    <t>216 / BCIT Trades and Curriculum Project</t>
  </si>
  <si>
    <t>217 / Selkirk WIL Hub</t>
  </si>
  <si>
    <t>218 / Expand Indigenous International WIL Exchange program</t>
  </si>
  <si>
    <t>219 / WIL Centre Development</t>
  </si>
  <si>
    <t>220 / ACCE-WIL: Support for Co-op and WIL Initiative</t>
  </si>
  <si>
    <t>221 / CanWork Internship Program</t>
  </si>
  <si>
    <t>222 / Partnership with Digital Technology Supercluster</t>
  </si>
  <si>
    <t>225 / Engage East Kootenay employers to build WIL opportunities at COTR</t>
  </si>
  <si>
    <t>227 / Mentoring Women in Trades at COTR</t>
  </si>
  <si>
    <t>228 / Non-STEM stream for the Canada-Japan Co-op Program</t>
  </si>
  <si>
    <t>229 / Tri-Universities Regional Partner Engagement Strategy</t>
  </si>
  <si>
    <t>233 / CAPU WIL Regional Hub</t>
  </si>
  <si>
    <t>234 / Expansion of WIL via Riipen and Chambers of Commerce</t>
  </si>
  <si>
    <t>236 / Institutional orientation and capacity building</t>
  </si>
  <si>
    <t>301 / UBC Faculty of Arts Impact Internships and Incubator</t>
  </si>
  <si>
    <t>302 / Access to WIL for Students and Employers in Rural Regions</t>
  </si>
  <si>
    <t>303 / Nursing Practice Education - Transition to Practice model</t>
  </si>
  <si>
    <t>304 / Expanding Child and Youth Care Practicum Opportunities</t>
  </si>
  <si>
    <t>307 / WIL for Creative Ecosystems</t>
  </si>
  <si>
    <t>308 / Community Service Leadership Project Intern</t>
  </si>
  <si>
    <t>310 / CEWIL Accreditation Project - School of Tourism and Hospitality Management</t>
  </si>
  <si>
    <t>312 / Emotional Intelligence and WIL Success</t>
  </si>
  <si>
    <t>313 / Arts Co-op at UFV</t>
  </si>
  <si>
    <t>314 / Experiential learning catalogue</t>
  </si>
  <si>
    <t>315 / Impact of WIL funding on post-secondary programs and ACE-WIL Resource Hub</t>
  </si>
  <si>
    <t>318 / Resources for Employers, organizations and programs to support students from International Pathways</t>
  </si>
  <si>
    <t>319 / ACCE-WIL: Pre-employment curriculum quality assurance</t>
  </si>
  <si>
    <t>320 / Review: Risk Management, Legal, Safety and Liability Coverage for WIL Students</t>
  </si>
  <si>
    <t>323 / Co-op Employer Engagement and Recruitment</t>
  </si>
  <si>
    <t>324 / Street Nursing WIL Initiative</t>
  </si>
  <si>
    <t>326 / Career Passport</t>
  </si>
  <si>
    <t>328 / Uvic Co-op and Career/WIL Web Curriculum Accessibility Project</t>
  </si>
  <si>
    <t>329 / WIL Framework and Resources</t>
  </si>
  <si>
    <t>330 / Virtual Coordination Hub for Clinical Placements in Rural/Remote areas</t>
  </si>
  <si>
    <t>335 / Arts &amp; Sciences Futures Project</t>
  </si>
  <si>
    <t>336 / Recognizing contributions and outcomes of WIL through student portfolios</t>
  </si>
  <si>
    <t>337 / Bridging diverse bodies of knowledge and practice in WIL at Uvic</t>
  </si>
  <si>
    <t>338 / Research on Virtual Co-op Work Terms</t>
  </si>
  <si>
    <t>339 / ACE-WIL: Partnership with BC Chamber of Commerce</t>
  </si>
  <si>
    <t>401 / BC WIL Council Stakeholder Survey project</t>
  </si>
  <si>
    <t>402 / WorkSafe BC resources</t>
  </si>
  <si>
    <t>403 / WIL in the tourism and arts/culture sectors</t>
  </si>
  <si>
    <t>404 / WIL Outcomes Project</t>
  </si>
  <si>
    <t>405 / Webinars on project evaluation</t>
  </si>
  <si>
    <t xml:space="preserve">406 / Researching impact of projects and reporting out </t>
  </si>
  <si>
    <t>WIL Type</t>
  </si>
  <si>
    <t>Sum of Placements</t>
  </si>
  <si>
    <t>Count of Projects</t>
  </si>
  <si>
    <t>Jump to:</t>
  </si>
  <si>
    <t>Overview</t>
  </si>
  <si>
    <t>Impacts</t>
  </si>
  <si>
    <t>Themes Dashboard</t>
  </si>
  <si>
    <t>Raw Data</t>
  </si>
  <si>
    <t xml:space="preserve">Themes Dashboard: COWIL Initiative Phase 1 Projects </t>
  </si>
  <si>
    <t>Co-op and Work-Integrated Learning Initiative Dashboard</t>
  </si>
  <si>
    <t>Map of Placements by Region</t>
  </si>
  <si>
    <t>Employer engagement / recruitment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</si>
</sst>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sz val="11"/>
      <name val="Calibri"/>
      <family val="2"/>
      <scheme val="minor"/>
    </font>
    <font>
      <b/>
      <sz val="15"/>
      <color theme="3"/>
      <name val="Calibri"/>
      <family val="2"/>
      <scheme val="minor"/>
    </font>
    <font>
      <b/>
      <sz val="11"/>
      <color theme="3"/>
      <name val="Calibri"/>
      <family val="2"/>
      <scheme val="minor"/>
    </font>
    <font>
      <sz val="8"/>
      <name val="Calibri"/>
      <family val="2"/>
      <scheme val="minor"/>
    </font>
    <font>
      <sz val="18"/>
      <color theme="3"/>
      <name val="Calibri"/>
      <family val="2"/>
      <scheme val="major"/>
    </font>
    <font>
      <b/>
      <sz val="13"/>
      <color theme="3"/>
      <name val="Calibri"/>
      <family val="2"/>
      <scheme val="minor"/>
    </font>
    <font>
      <b/>
      <sz val="11"/>
      <color theme="1"/>
      <name val="Calibri"/>
      <family val="2"/>
      <scheme val="minor"/>
    </font>
    <font>
      <sz val="11"/>
      <color theme="8" tint="0.79998168889431442"/>
      <name val="Calibri"/>
      <family val="2"/>
      <scheme val="minor"/>
    </font>
    <font>
      <sz val="14"/>
      <color theme="1"/>
      <name val="Calibri"/>
      <family val="2"/>
      <scheme val="minor"/>
    </font>
    <font>
      <sz val="18"/>
      <name val="Calibri"/>
      <family val="2"/>
      <scheme val="major"/>
    </font>
    <font>
      <b/>
      <sz val="14"/>
      <color theme="7" tint="-0.499984740745262"/>
      <name val="Calibri"/>
      <family val="2"/>
      <scheme val="minor"/>
    </font>
  </fonts>
  <fills count="1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0"/>
        <bgColor indexed="64"/>
      </patternFill>
    </fill>
  </fills>
  <borders count="8">
    <border>
      <left/>
      <right/>
      <top/>
      <bottom/>
      <diagonal/>
    </border>
    <border>
      <left/>
      <right/>
      <top style="thin">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3">
    <xf numFmtId="0" fontId="0" fillId="0" borderId="0"/>
    <xf numFmtId="44" fontId="1" fillId="0" borderId="0" applyFont="0" applyFill="0" applyBorder="0" applyAlignment="0" applyProtection="0"/>
    <xf numFmtId="0" fontId="4" fillId="0" borderId="3"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8" fillId="0" borderId="4" applyNumberFormat="0" applyFill="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cellStyleXfs>
  <cellXfs count="47">
    <xf numFmtId="0" fontId="0" fillId="0" borderId="0" xfId="0"/>
    <xf numFmtId="0" fontId="0" fillId="0" borderId="0" xfId="0" applyAlignment="1">
      <alignment wrapText="1"/>
    </xf>
    <xf numFmtId="0" fontId="2" fillId="0" borderId="0" xfId="0" applyFont="1" applyAlignment="1">
      <alignment wrapText="1"/>
    </xf>
    <xf numFmtId="0" fontId="2" fillId="0" borderId="1" xfId="0" applyFont="1" applyFill="1" applyBorder="1" applyAlignment="1">
      <alignment wrapText="1"/>
    </xf>
    <xf numFmtId="0" fontId="2" fillId="0" borderId="0" xfId="0" applyFont="1" applyFill="1" applyBorder="1" applyAlignment="1">
      <alignment wrapText="1"/>
    </xf>
    <xf numFmtId="0" fontId="2" fillId="0" borderId="0" xfId="0" applyFont="1" applyFill="1" applyBorder="1"/>
    <xf numFmtId="0" fontId="3" fillId="0" borderId="0" xfId="0" applyFont="1" applyFill="1" applyBorder="1" applyAlignment="1">
      <alignment wrapText="1"/>
    </xf>
    <xf numFmtId="0" fontId="2" fillId="0" borderId="2" xfId="0" applyFont="1" applyFill="1" applyBorder="1" applyAlignment="1">
      <alignment wrapText="1"/>
    </xf>
    <xf numFmtId="44" fontId="0" fillId="0" borderId="0" xfId="1" applyFont="1"/>
    <xf numFmtId="1" fontId="2" fillId="0" borderId="1" xfId="0" applyNumberFormat="1" applyFont="1" applyFill="1" applyBorder="1" applyAlignment="1">
      <alignment wrapText="1"/>
    </xf>
    <xf numFmtId="1" fontId="2" fillId="0" borderId="0" xfId="0" applyNumberFormat="1" applyFont="1" applyFill="1" applyBorder="1" applyAlignment="1">
      <alignment wrapText="1"/>
    </xf>
    <xf numFmtId="1" fontId="2" fillId="0" borderId="0" xfId="0" applyNumberFormat="1" applyFont="1" applyFill="1" applyBorder="1"/>
    <xf numFmtId="1" fontId="2" fillId="0" borderId="2" xfId="0" applyNumberFormat="1" applyFont="1" applyFill="1" applyBorder="1" applyAlignment="1">
      <alignment wrapText="1"/>
    </xf>
    <xf numFmtId="1" fontId="2" fillId="0" borderId="0" xfId="0" applyNumberFormat="1" applyFont="1" applyAlignment="1">
      <alignment wrapText="1"/>
    </xf>
    <xf numFmtId="1" fontId="0" fillId="0" borderId="0" xfId="0" applyNumberFormat="1" applyAlignment="1">
      <alignment wrapText="1"/>
    </xf>
    <xf numFmtId="0" fontId="0" fillId="0" borderId="0" xfId="0" applyNumberFormat="1"/>
    <xf numFmtId="0" fontId="0" fillId="0" borderId="0" xfId="0" pivotButton="1"/>
    <xf numFmtId="0" fontId="0" fillId="0" borderId="0" xfId="0" applyAlignment="1">
      <alignment horizontal="left"/>
    </xf>
    <xf numFmtId="0" fontId="0" fillId="0" borderId="0" xfId="0" applyNumberFormat="1" applyAlignment="1">
      <alignment wrapText="1"/>
    </xf>
    <xf numFmtId="44" fontId="0" fillId="0" borderId="0" xfId="1" applyFont="1" applyAlignment="1">
      <alignment wrapText="1"/>
    </xf>
    <xf numFmtId="0" fontId="5" fillId="0" borderId="0" xfId="3"/>
    <xf numFmtId="0" fontId="5" fillId="0" borderId="0" xfId="3" applyAlignment="1">
      <alignment horizontal="left"/>
    </xf>
    <xf numFmtId="0" fontId="10" fillId="2" borderId="0" xfId="0" applyFont="1" applyFill="1"/>
    <xf numFmtId="0" fontId="0" fillId="2" borderId="0" xfId="0" applyFill="1"/>
    <xf numFmtId="0" fontId="0" fillId="3" borderId="0" xfId="0" applyFill="1"/>
    <xf numFmtId="0" fontId="8" fillId="4" borderId="4" xfId="5" applyFill="1"/>
    <xf numFmtId="0" fontId="0" fillId="4" borderId="0" xfId="0" applyFill="1"/>
    <xf numFmtId="0" fontId="8" fillId="3" borderId="4" xfId="5" applyFill="1"/>
    <xf numFmtId="0" fontId="8" fillId="2" borderId="4" xfId="5" applyFill="1"/>
    <xf numFmtId="0" fontId="11" fillId="0" borderId="0" xfId="0" applyNumberFormat="1" applyFont="1"/>
    <xf numFmtId="0" fontId="11" fillId="0" borderId="0" xfId="0" applyFont="1"/>
    <xf numFmtId="0" fontId="10" fillId="4" borderId="0" xfId="0" applyFont="1" applyFill="1"/>
    <xf numFmtId="0" fontId="0" fillId="5" borderId="0" xfId="0" applyFill="1" applyAlignment="1"/>
    <xf numFmtId="0" fontId="1" fillId="8" borderId="0" xfId="8"/>
    <xf numFmtId="0" fontId="1" fillId="8" borderId="0" xfId="8" applyAlignment="1">
      <alignment wrapText="1"/>
    </xf>
    <xf numFmtId="0" fontId="13" fillId="0" borderId="0" xfId="0" applyFont="1"/>
    <xf numFmtId="0" fontId="12" fillId="13" borderId="0" xfId="4" applyFont="1" applyFill="1" applyAlignment="1">
      <alignment horizontal="centerContinuous" wrapText="1"/>
    </xf>
    <xf numFmtId="0" fontId="12" fillId="13" borderId="0" xfId="4" applyFont="1" applyFill="1" applyAlignment="1">
      <alignment horizontal="centerContinuous"/>
    </xf>
    <xf numFmtId="0" fontId="12" fillId="13" borderId="0" xfId="4" applyFont="1" applyFill="1"/>
    <xf numFmtId="0" fontId="1" fillId="11" borderId="5" xfId="11" applyBorder="1" applyAlignment="1"/>
    <xf numFmtId="0" fontId="1" fillId="12" borderId="5" xfId="12" applyBorder="1" applyAlignment="1"/>
    <xf numFmtId="0" fontId="1" fillId="6" borderId="5" xfId="6" applyBorder="1" applyAlignment="1"/>
    <xf numFmtId="0" fontId="1" fillId="9" borderId="5" xfId="9" applyBorder="1" applyAlignment="1"/>
    <xf numFmtId="0" fontId="1" fillId="7" borderId="6" xfId="7" applyBorder="1" applyAlignment="1"/>
    <xf numFmtId="0" fontId="9" fillId="13" borderId="7" xfId="10" applyFont="1" applyFill="1" applyBorder="1" applyAlignment="1"/>
    <xf numFmtId="0" fontId="0" fillId="13" borderId="0" xfId="0" applyFill="1" applyAlignment="1"/>
    <xf numFmtId="1" fontId="3" fillId="0" borderId="0" xfId="0" applyNumberFormat="1" applyFont="1" applyFill="1" applyBorder="1" applyAlignment="1">
      <alignment wrapText="1"/>
    </xf>
  </cellXfs>
  <cellStyles count="13">
    <cellStyle name="20% - Accent4" xfId="8" builtinId="42"/>
    <cellStyle name="40% - Accent4" xfId="9" builtinId="43"/>
    <cellStyle name="60% - Accent2" xfId="6" builtinId="36"/>
    <cellStyle name="60% - Accent3" xfId="7" builtinId="40"/>
    <cellStyle name="60% - Accent4" xfId="10" builtinId="44"/>
    <cellStyle name="60% - Accent5" xfId="11" builtinId="48"/>
    <cellStyle name="60% - Accent6" xfId="12" builtinId="52"/>
    <cellStyle name="Currency" xfId="1" builtinId="4"/>
    <cellStyle name="Heading 1" xfId="2" builtinId="16" customBuiltin="1"/>
    <cellStyle name="Heading 2" xfId="5" builtinId="17"/>
    <cellStyle name="Heading 4" xfId="3" builtinId="19"/>
    <cellStyle name="Normal" xfId="0" builtinId="0"/>
    <cellStyle name="Title" xfId="4" builtinId="15"/>
  </cellStyles>
  <dxfs count="92">
    <dxf>
      <font>
        <sz val="14"/>
      </font>
    </dxf>
    <dxf>
      <font>
        <sz val="14"/>
      </font>
    </dxf>
    <dxf>
      <font>
        <sz val="14"/>
      </font>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1" formatCode="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1" formatCode="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1" formatCode="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1" formatCode="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1" formatCode="0"/>
      <fill>
        <patternFill patternType="none">
          <fgColor indexed="64"/>
          <bgColor auto="1"/>
        </patternFill>
      </fill>
      <alignment horizontal="general" vertical="bottom" textRotation="0" wrapText="1" indent="0" justifyLastLine="0" shrinkToFit="0" readingOrder="0"/>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Calibri"/>
        <family val="2"/>
        <scheme val="minor"/>
      </font>
    </dxf>
    <dxf>
      <numFmt numFmtId="0" formatCode="General"/>
    </dxf>
    <dxf>
      <numFmt numFmtId="0" formatCode="General"/>
    </dxf>
    <dxf>
      <numFmt numFmtId="0" formatCode="General"/>
    </dxf>
    <dxf>
      <font>
        <sz val="14"/>
      </font>
    </dxf>
    <dxf>
      <font>
        <sz val="14"/>
      </font>
    </dxf>
    <dxf>
      <font>
        <sz val="14"/>
      </font>
    </dxf>
    <dxf>
      <font>
        <sz val="14"/>
      </font>
    </dxf>
    <dxf>
      <font>
        <sz val="14"/>
      </font>
    </dxf>
    <dxf>
      <font>
        <sz val="14"/>
      </font>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5.xml"/><Relationship Id="rId18" Type="http://schemas.microsoft.com/office/2007/relationships/slicerCache" Target="slicerCaches/slicerCache10.xml"/><Relationship Id="rId26" Type="http://schemas.microsoft.com/office/2007/relationships/slicerCache" Target="slicerCaches/slicerCache18.xml"/><Relationship Id="rId3" Type="http://schemas.openxmlformats.org/officeDocument/2006/relationships/worksheet" Target="worksheets/sheet3.xml"/><Relationship Id="rId21" Type="http://schemas.microsoft.com/office/2007/relationships/slicerCache" Target="slicerCaches/slicerCache13.xml"/><Relationship Id="rId34" Type="http://schemas.openxmlformats.org/officeDocument/2006/relationships/customXml" Target="../customXml/item1.xml"/><Relationship Id="rId7" Type="http://schemas.openxmlformats.org/officeDocument/2006/relationships/pivotCacheDefinition" Target="pivotCache/pivotCacheDefinition1.xml"/><Relationship Id="rId12" Type="http://schemas.microsoft.com/office/2007/relationships/slicerCache" Target="slicerCaches/slicerCache4.xml"/><Relationship Id="rId17" Type="http://schemas.microsoft.com/office/2007/relationships/slicerCache" Target="slicerCaches/slicerCache9.xml"/><Relationship Id="rId25" Type="http://schemas.microsoft.com/office/2007/relationships/slicerCache" Target="slicerCaches/slicerCache17.xml"/><Relationship Id="rId33" Type="http://schemas.openxmlformats.org/officeDocument/2006/relationships/calcChain" Target="calcChain.xml"/><Relationship Id="rId2" Type="http://schemas.openxmlformats.org/officeDocument/2006/relationships/worksheet" Target="worksheets/sheet2.xml"/><Relationship Id="rId16" Type="http://schemas.microsoft.com/office/2007/relationships/slicerCache" Target="slicerCaches/slicerCache8.xml"/><Relationship Id="rId20" Type="http://schemas.microsoft.com/office/2007/relationships/slicerCache" Target="slicerCaches/slicerCache12.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24" Type="http://schemas.microsoft.com/office/2007/relationships/slicerCache" Target="slicerCaches/slicerCache16.xml"/><Relationship Id="rId32" Type="http://schemas.openxmlformats.org/officeDocument/2006/relationships/powerPivotData" Target="model/item.data"/><Relationship Id="rId5" Type="http://schemas.openxmlformats.org/officeDocument/2006/relationships/worksheet" Target="worksheets/sheet5.xml"/><Relationship Id="rId15" Type="http://schemas.microsoft.com/office/2007/relationships/slicerCache" Target="slicerCaches/slicerCache7.xml"/><Relationship Id="rId23" Type="http://schemas.microsoft.com/office/2007/relationships/slicerCache" Target="slicerCaches/slicerCache15.xml"/><Relationship Id="rId28" Type="http://schemas.openxmlformats.org/officeDocument/2006/relationships/theme" Target="theme/theme1.xml"/><Relationship Id="rId10" Type="http://schemas.microsoft.com/office/2007/relationships/slicerCache" Target="slicerCaches/slicerCache2.xml"/><Relationship Id="rId19" Type="http://schemas.microsoft.com/office/2007/relationships/slicerCache" Target="slicerCaches/slicerCache11.xml"/><Relationship Id="rId31" Type="http://schemas.openxmlformats.org/officeDocument/2006/relationships/sharedStrings" Target="sharedStrings.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 Id="rId22" Type="http://schemas.microsoft.com/office/2007/relationships/slicerCache" Target="slicerCaches/slicerCache14.xml"/><Relationship Id="rId27" Type="http://schemas.microsoft.com/office/2007/relationships/slicerCache" Target="slicerCaches/slicerCache19.xml"/><Relationship Id="rId30" Type="http://schemas.openxmlformats.org/officeDocument/2006/relationships/styles" Target="styles.xml"/><Relationship Id="rId8"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image" Target="../media/image1.jpg"/><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[COWIL Initiative Dashboard - Final Report Companion.xlsx]Pivots!Projects by PSI</c:name>
    <c:fmtId val="3"/>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Count of Projects</a:t>
            </a:r>
            <a:r>
              <a:rPr lang="en-US" sz="1200" baseline="0"/>
              <a:t> by Post-Secondary Institution</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7391491688538933"/>
          <c:y val="0.12283093074904097"/>
          <c:w val="0.69552952755905517"/>
          <c:h val="0.84156898849182316"/>
        </c:manualLayout>
      </c:layout>
      <c:barChart>
        <c:barDir val="bar"/>
        <c:grouping val="clustered"/>
        <c:varyColors val="0"/>
        <c:ser>
          <c:idx val="0"/>
          <c:order val="0"/>
          <c:tx>
            <c:strRef>
              <c:f>Pivots!$B$3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Pivots!$A$4:$A$33</c:f>
              <c:strCache>
                <c:ptCount val="29"/>
                <c:pt idx="0">
                  <c:v>LANG</c:v>
                </c:pt>
                <c:pt idx="1">
                  <c:v>NIC</c:v>
                </c:pt>
                <c:pt idx="2">
                  <c:v>UVIC-ACE</c:v>
                </c:pt>
                <c:pt idx="3">
                  <c:v>NVIT</c:v>
                </c:pt>
                <c:pt idx="4">
                  <c:v>CNC</c:v>
                </c:pt>
                <c:pt idx="5">
                  <c:v>BCIT</c:v>
                </c:pt>
                <c:pt idx="6">
                  <c:v>LANG-BCWILC</c:v>
                </c:pt>
                <c:pt idx="7">
                  <c:v>TRU</c:v>
                </c:pt>
                <c:pt idx="8">
                  <c:v>JIBC</c:v>
                </c:pt>
                <c:pt idx="9">
                  <c:v>UBC-O</c:v>
                </c:pt>
                <c:pt idx="10">
                  <c:v>CMTN</c:v>
                </c:pt>
                <c:pt idx="11">
                  <c:v>UFV</c:v>
                </c:pt>
                <c:pt idx="12">
                  <c:v>VCC</c:v>
                </c:pt>
                <c:pt idx="13">
                  <c:v>CAPU</c:v>
                </c:pt>
                <c:pt idx="14">
                  <c:v>KPU</c:v>
                </c:pt>
                <c:pt idx="15">
                  <c:v>DOUG</c:v>
                </c:pt>
                <c:pt idx="16">
                  <c:v>CAM</c:v>
                </c:pt>
                <c:pt idx="17">
                  <c:v>OKAN</c:v>
                </c:pt>
                <c:pt idx="18">
                  <c:v>COTR</c:v>
                </c:pt>
                <c:pt idx="19">
                  <c:v>SFU</c:v>
                </c:pt>
                <c:pt idx="20">
                  <c:v>UBC-BCWILC</c:v>
                </c:pt>
                <c:pt idx="21">
                  <c:v>RRU</c:v>
                </c:pt>
                <c:pt idx="22">
                  <c:v>SEL</c:v>
                </c:pt>
                <c:pt idx="23">
                  <c:v>ECUAD</c:v>
                </c:pt>
                <c:pt idx="24">
                  <c:v>UVIC-BCWILC</c:v>
                </c:pt>
                <c:pt idx="25">
                  <c:v>SFU-ACE</c:v>
                </c:pt>
                <c:pt idx="26">
                  <c:v>SFU-BCWILC</c:v>
                </c:pt>
                <c:pt idx="27">
                  <c:v>UBC</c:v>
                </c:pt>
                <c:pt idx="28">
                  <c:v>UVIC</c:v>
                </c:pt>
              </c:strCache>
            </c:strRef>
          </c:cat>
          <c:val>
            <c:numRef>
              <c:f>Pivots!$B$4:$B$33</c:f>
              <c:numCache>
                <c:formatCode>General</c:formatCode>
                <c:ptCount val="29"/>
                <c:pt idx="0">
                  <c:v>1</c:v>
                </c:pt>
                <c:pt idx="1">
                  <c:v>1</c:v>
                </c:pt>
                <c:pt idx="2">
                  <c:v>1</c:v>
                </c:pt>
                <c:pt idx="3">
                  <c:v>1</c:v>
                </c:pt>
                <c:pt idx="4">
                  <c:v>1</c:v>
                </c:pt>
                <c:pt idx="5">
                  <c:v>1</c:v>
                </c:pt>
                <c:pt idx="6">
                  <c:v>1</c:v>
                </c:pt>
                <c:pt idx="7">
                  <c:v>1</c:v>
                </c:pt>
                <c:pt idx="8">
                  <c:v>1</c:v>
                </c:pt>
                <c:pt idx="9">
                  <c:v>1</c:v>
                </c:pt>
                <c:pt idx="10">
                  <c:v>1</c:v>
                </c:pt>
                <c:pt idx="11">
                  <c:v>1</c:v>
                </c:pt>
                <c:pt idx="12">
                  <c:v>2</c:v>
                </c:pt>
                <c:pt idx="13">
                  <c:v>2</c:v>
                </c:pt>
                <c:pt idx="14">
                  <c:v>2</c:v>
                </c:pt>
                <c:pt idx="15">
                  <c:v>2</c:v>
                </c:pt>
                <c:pt idx="16">
                  <c:v>2</c:v>
                </c:pt>
                <c:pt idx="17">
                  <c:v>3</c:v>
                </c:pt>
                <c:pt idx="18">
                  <c:v>3</c:v>
                </c:pt>
                <c:pt idx="19">
                  <c:v>3</c:v>
                </c:pt>
                <c:pt idx="20">
                  <c:v>4</c:v>
                </c:pt>
                <c:pt idx="21">
                  <c:v>4</c:v>
                </c:pt>
                <c:pt idx="22">
                  <c:v>4</c:v>
                </c:pt>
                <c:pt idx="23">
                  <c:v>4</c:v>
                </c:pt>
                <c:pt idx="24">
                  <c:v>4</c:v>
                </c:pt>
                <c:pt idx="25">
                  <c:v>5</c:v>
                </c:pt>
                <c:pt idx="26">
                  <c:v>5</c:v>
                </c:pt>
                <c:pt idx="27">
                  <c:v>6</c:v>
                </c:pt>
                <c:pt idx="28">
                  <c:v>7</c:v>
                </c:pt>
              </c:numCache>
            </c:numRef>
          </c:val>
          <c:extLst>
            <c:ext xmlns:c16="http://schemas.microsoft.com/office/drawing/2014/chart" uri="{C3380CC4-5D6E-409C-BE32-E72D297353CC}">
              <c16:uniqueId val="{00000002-4439-4DFD-938E-309D32AC4C48}"/>
            </c:ext>
          </c:extLst>
        </c:ser>
        <c:dLbls>
          <c:dLblPos val="outEnd"/>
          <c:showLegendKey val="0"/>
          <c:showVal val="1"/>
          <c:showCatName val="0"/>
          <c:showSerName val="0"/>
          <c:showPercent val="0"/>
          <c:showBubbleSize val="0"/>
        </c:dLbls>
        <c:gapWidth val="182"/>
        <c:axId val="1768001824"/>
        <c:axId val="1768003488"/>
      </c:barChart>
      <c:catAx>
        <c:axId val="17680018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8003488"/>
        <c:crosses val="autoZero"/>
        <c:auto val="1"/>
        <c:lblAlgn val="ctr"/>
        <c:lblOffset val="100"/>
        <c:noMultiLvlLbl val="0"/>
      </c:catAx>
      <c:valAx>
        <c:axId val="1768003488"/>
        <c:scaling>
          <c:orientation val="minMax"/>
        </c:scaling>
        <c:delete val="1"/>
        <c:axPos val="b"/>
        <c:numFmt formatCode="General" sourceLinked="1"/>
        <c:majorTickMark val="none"/>
        <c:minorTickMark val="none"/>
        <c:tickLblPos val="nextTo"/>
        <c:crossAx val="1768001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0"/>
              <a:t>Placements</a:t>
            </a:r>
            <a:r>
              <a:rPr lang="en-US" sz="1200" b="0" baseline="0"/>
              <a:t> by Region</a:t>
            </a:r>
            <a:endParaRPr lang="en-US" sz="1200" b="0"/>
          </a:p>
        </c:rich>
      </c:tx>
      <c:layout>
        <c:manualLayout>
          <c:xMode val="edge"/>
          <c:yMode val="edge"/>
          <c:x val="0.24038656084146542"/>
          <c:y val="7.505247066470586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85756174605407"/>
          <c:y val="0.18529226487538183"/>
          <c:w val="0.78834424643513135"/>
          <c:h val="0.77367585088135882"/>
        </c:manualLayout>
      </c:layout>
      <c:bubbleChart>
        <c:varyColors val="0"/>
        <c:ser>
          <c:idx val="0"/>
          <c:order val="0"/>
          <c:tx>
            <c:strRef>
              <c:f>Pivots!$C$139</c:f>
              <c:strCache>
                <c:ptCount val="1"/>
                <c:pt idx="0">
                  <c:v>North</c:v>
                </c:pt>
              </c:strCache>
            </c:strRef>
          </c:tx>
          <c:spPr>
            <a:solidFill>
              <a:schemeClr val="accent1"/>
            </a:solidFill>
            <a:ln w="25400">
              <a:noFill/>
            </a:ln>
            <a:effectLst/>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1"/>
            <c:showPercent val="0"/>
            <c:showBubbleSize val="1"/>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Pivots!$A$139</c:f>
              <c:numCache>
                <c:formatCode>General</c:formatCode>
                <c:ptCount val="1"/>
                <c:pt idx="0">
                  <c:v>5</c:v>
                </c:pt>
              </c:numCache>
            </c:numRef>
          </c:xVal>
          <c:yVal>
            <c:numRef>
              <c:f>Pivots!$B$139</c:f>
              <c:numCache>
                <c:formatCode>General</c:formatCode>
                <c:ptCount val="1"/>
                <c:pt idx="0">
                  <c:v>5</c:v>
                </c:pt>
              </c:numCache>
            </c:numRef>
          </c:yVal>
          <c:bubbleSize>
            <c:numRef>
              <c:f>Pivots!$D$139</c:f>
              <c:numCache>
                <c:formatCode>General</c:formatCode>
                <c:ptCount val="1"/>
                <c:pt idx="0">
                  <c:v>918</c:v>
                </c:pt>
              </c:numCache>
            </c:numRef>
          </c:bubbleSize>
          <c:bubble3D val="0"/>
          <c:extLst>
            <c:ext xmlns:c16="http://schemas.microsoft.com/office/drawing/2014/chart" uri="{C3380CC4-5D6E-409C-BE32-E72D297353CC}">
              <c16:uniqueId val="{00000009-BCFC-4751-A37C-6FD172F95672}"/>
            </c:ext>
          </c:extLst>
        </c:ser>
        <c:ser>
          <c:idx val="1"/>
          <c:order val="1"/>
          <c:tx>
            <c:strRef>
              <c:f>Pivots!$C$140</c:f>
              <c:strCache>
                <c:ptCount val="1"/>
                <c:pt idx="0">
                  <c:v>Interior</c:v>
                </c:pt>
              </c:strCache>
            </c:strRef>
          </c:tx>
          <c:spPr>
            <a:solidFill>
              <a:schemeClr val="accent2"/>
            </a:solidFill>
            <a:ln w="25400">
              <a:noFill/>
            </a:ln>
            <a:effectLst/>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1"/>
            <c:showPercent val="0"/>
            <c:showBubbleSize val="1"/>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Pivots!$A$140</c:f>
              <c:numCache>
                <c:formatCode>General</c:formatCode>
                <c:ptCount val="1"/>
                <c:pt idx="0">
                  <c:v>7.8</c:v>
                </c:pt>
              </c:numCache>
            </c:numRef>
          </c:xVal>
          <c:yVal>
            <c:numRef>
              <c:f>Pivots!$B$140</c:f>
              <c:numCache>
                <c:formatCode>General</c:formatCode>
                <c:ptCount val="1"/>
                <c:pt idx="0">
                  <c:v>1.1000000000000001</c:v>
                </c:pt>
              </c:numCache>
            </c:numRef>
          </c:yVal>
          <c:bubbleSize>
            <c:numRef>
              <c:f>Pivots!$D$140</c:f>
              <c:numCache>
                <c:formatCode>General</c:formatCode>
                <c:ptCount val="1"/>
                <c:pt idx="0">
                  <c:v>281</c:v>
                </c:pt>
              </c:numCache>
            </c:numRef>
          </c:bubbleSize>
          <c:bubble3D val="0"/>
          <c:extLst>
            <c:ext xmlns:c16="http://schemas.microsoft.com/office/drawing/2014/chart" uri="{C3380CC4-5D6E-409C-BE32-E72D297353CC}">
              <c16:uniqueId val="{0000000A-BCFC-4751-A37C-6FD172F95672}"/>
            </c:ext>
          </c:extLst>
        </c:ser>
        <c:ser>
          <c:idx val="2"/>
          <c:order val="2"/>
          <c:tx>
            <c:strRef>
              <c:f>Pivots!$C$141</c:f>
              <c:strCache>
                <c:ptCount val="1"/>
                <c:pt idx="0">
                  <c:v>Vancouver Island</c:v>
                </c:pt>
              </c:strCache>
            </c:strRef>
          </c:tx>
          <c:spPr>
            <a:solidFill>
              <a:schemeClr val="accent3"/>
            </a:solidFill>
            <a:ln w="25400">
              <a:noFill/>
            </a:ln>
            <a:effectLst/>
          </c:spPr>
          <c:invertIfNegative val="0"/>
          <c:dLbls>
            <c:dLbl>
              <c:idx val="0"/>
              <c:layout>
                <c:manualLayout>
                  <c:x val="-0.45553145336225603"/>
                  <c:y val="0"/>
                </c:manualLayout>
              </c:layout>
              <c:showLegendKey val="0"/>
              <c:showVal val="0"/>
              <c:showCatName val="0"/>
              <c:showSerName val="1"/>
              <c:showPercent val="0"/>
              <c:showBubbleSize val="1"/>
              <c:extLst>
                <c:ext xmlns:c15="http://schemas.microsoft.com/office/drawing/2012/chart" uri="{CE6537A1-D6FC-4f65-9D91-7224C49458BB}"/>
                <c:ext xmlns:c16="http://schemas.microsoft.com/office/drawing/2014/chart" uri="{C3380CC4-5D6E-409C-BE32-E72D297353CC}">
                  <c16:uniqueId val="{0000000E-BCFC-4751-A37C-6FD172F95672}"/>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1"/>
            <c:showPercent val="0"/>
            <c:showBubbleSize val="1"/>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Pivots!$A$141</c:f>
              <c:numCache>
                <c:formatCode>General</c:formatCode>
                <c:ptCount val="1"/>
                <c:pt idx="0">
                  <c:v>4.3</c:v>
                </c:pt>
              </c:numCache>
            </c:numRef>
          </c:xVal>
          <c:yVal>
            <c:numRef>
              <c:f>Pivots!$B$141</c:f>
              <c:numCache>
                <c:formatCode>General</c:formatCode>
                <c:ptCount val="1"/>
                <c:pt idx="0">
                  <c:v>0.5</c:v>
                </c:pt>
              </c:numCache>
            </c:numRef>
          </c:yVal>
          <c:bubbleSize>
            <c:numRef>
              <c:f>Pivots!$D$141</c:f>
              <c:numCache>
                <c:formatCode>General</c:formatCode>
                <c:ptCount val="1"/>
                <c:pt idx="0">
                  <c:v>671</c:v>
                </c:pt>
              </c:numCache>
            </c:numRef>
          </c:bubbleSize>
          <c:bubble3D val="0"/>
          <c:extLst>
            <c:ext xmlns:c16="http://schemas.microsoft.com/office/drawing/2014/chart" uri="{C3380CC4-5D6E-409C-BE32-E72D297353CC}">
              <c16:uniqueId val="{0000000B-BCFC-4751-A37C-6FD172F95672}"/>
            </c:ext>
          </c:extLst>
        </c:ser>
        <c:ser>
          <c:idx val="3"/>
          <c:order val="3"/>
          <c:tx>
            <c:strRef>
              <c:f>Pivots!$C$142</c:f>
              <c:strCache>
                <c:ptCount val="1"/>
                <c:pt idx="0">
                  <c:v>Lower Mainland</c:v>
                </c:pt>
              </c:strCache>
            </c:strRef>
          </c:tx>
          <c:spPr>
            <a:solidFill>
              <a:schemeClr val="accent4"/>
            </a:solidFill>
            <a:ln w="25400">
              <a:noFill/>
            </a:ln>
            <a:effectLst/>
          </c:spPr>
          <c:invertIfNegative val="0"/>
          <c:dLbls>
            <c:dLbl>
              <c:idx val="0"/>
              <c:layout>
                <c:manualLayout>
                  <c:x val="-0.23427331887201736"/>
                  <c:y val="-0.15102974828375304"/>
                </c:manualLayout>
              </c:layout>
              <c:showLegendKey val="0"/>
              <c:showVal val="0"/>
              <c:showCatName val="0"/>
              <c:showSerName val="1"/>
              <c:showPercent val="0"/>
              <c:showBubbleSize val="1"/>
              <c:extLst>
                <c:ext xmlns:c15="http://schemas.microsoft.com/office/drawing/2012/chart" uri="{CE6537A1-D6FC-4f65-9D91-7224C49458BB}"/>
                <c:ext xmlns:c16="http://schemas.microsoft.com/office/drawing/2014/chart" uri="{C3380CC4-5D6E-409C-BE32-E72D297353CC}">
                  <c16:uniqueId val="{0000000D-BCFC-4751-A37C-6FD172F95672}"/>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1"/>
            <c:showPercent val="0"/>
            <c:showBubbleSize val="1"/>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Pivots!$A$142</c:f>
              <c:numCache>
                <c:formatCode>General</c:formatCode>
                <c:ptCount val="1"/>
                <c:pt idx="0">
                  <c:v>6</c:v>
                </c:pt>
              </c:numCache>
            </c:numRef>
          </c:xVal>
          <c:yVal>
            <c:numRef>
              <c:f>Pivots!$B$142</c:f>
              <c:numCache>
                <c:formatCode>General</c:formatCode>
                <c:ptCount val="1"/>
                <c:pt idx="0">
                  <c:v>0.5</c:v>
                </c:pt>
              </c:numCache>
            </c:numRef>
          </c:yVal>
          <c:bubbleSize>
            <c:numRef>
              <c:f>Pivots!$D$142</c:f>
              <c:numCache>
                <c:formatCode>General</c:formatCode>
                <c:ptCount val="1"/>
                <c:pt idx="0">
                  <c:v>451</c:v>
                </c:pt>
              </c:numCache>
            </c:numRef>
          </c:bubbleSize>
          <c:bubble3D val="0"/>
          <c:extLst>
            <c:ext xmlns:c16="http://schemas.microsoft.com/office/drawing/2014/chart" uri="{C3380CC4-5D6E-409C-BE32-E72D297353CC}">
              <c16:uniqueId val="{0000000C-BCFC-4751-A37C-6FD172F95672}"/>
            </c:ext>
          </c:extLst>
        </c:ser>
        <c:dLbls>
          <c:showLegendKey val="0"/>
          <c:showVal val="0"/>
          <c:showCatName val="0"/>
          <c:showSerName val="0"/>
          <c:showPercent val="0"/>
          <c:showBubbleSize val="0"/>
        </c:dLbls>
        <c:bubbleScale val="60"/>
        <c:showNegBubbles val="0"/>
        <c:axId val="997436192"/>
        <c:axId val="997440768"/>
        <c:extLst/>
      </c:bubbleChart>
      <c:valAx>
        <c:axId val="997436192"/>
        <c:scaling>
          <c:orientation val="minMax"/>
          <c:max val="10"/>
          <c:min val="0"/>
        </c:scaling>
        <c:delete val="1"/>
        <c:axPos val="b"/>
        <c:numFmt formatCode="General" sourceLinked="1"/>
        <c:majorTickMark val="out"/>
        <c:minorTickMark val="none"/>
        <c:tickLblPos val="nextTo"/>
        <c:crossAx val="997440768"/>
        <c:crosses val="autoZero"/>
        <c:crossBetween val="midCat"/>
        <c:dispUnits>
          <c:custUnit val="10"/>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valAx>
        <c:axId val="997440768"/>
        <c:scaling>
          <c:orientation val="minMax"/>
          <c:min val="0"/>
        </c:scaling>
        <c:delete val="1"/>
        <c:axPos val="r"/>
        <c:numFmt formatCode="General" sourceLinked="1"/>
        <c:majorTickMark val="out"/>
        <c:minorTickMark val="none"/>
        <c:tickLblPos val="nextTo"/>
        <c:crossAx val="997436192"/>
        <c:crosses val="max"/>
        <c:crossBetween val="midCat"/>
      </c:valAx>
      <c:spPr>
        <a:noFill/>
        <a:ln w="25400">
          <a:noFill/>
        </a:ln>
        <a:effectLst/>
      </c:spPr>
    </c:plotArea>
    <c:plotVisOnly val="1"/>
    <c:dispBlanksAs val="gap"/>
    <c:showDLblsOverMax val="0"/>
  </c:chart>
  <c:spPr>
    <a:blipFill dpi="0" rotWithShape="1">
      <a:blip xmlns:r="http://schemas.openxmlformats.org/officeDocument/2006/relationships" r:embed="rId3"/>
      <a:srcRect/>
      <a:stretch>
        <a:fillRect/>
      </a:stretch>
    </a:blip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pivotSource>
    <c:name>[COWIL Initiative Dashboard - Final Report Companion.xlsx]Pivots!Placements by WIL Type</c:name>
    <c:fmtId val="10"/>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Placements</a:t>
            </a:r>
            <a:r>
              <a:rPr lang="en-US" sz="1200" baseline="0"/>
              <a:t> by WIL Type </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Pivots!$B$125</c:f>
              <c:strCache>
                <c:ptCount val="1"/>
                <c:pt idx="0">
                  <c:v>Total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Pivots!$A$126:$A$135</c:f>
              <c:strCache>
                <c:ptCount val="9"/>
                <c:pt idx="0">
                  <c:v>Apprenticeship Placements</c:v>
                </c:pt>
                <c:pt idx="1">
                  <c:v>Work Experience Placements</c:v>
                </c:pt>
                <c:pt idx="2">
                  <c:v>Entrepreneurship Placements</c:v>
                </c:pt>
                <c:pt idx="3">
                  <c:v>Practicum Placements</c:v>
                </c:pt>
                <c:pt idx="4">
                  <c:v>Field placement placements</c:v>
                </c:pt>
                <c:pt idx="5">
                  <c:v>Service Learning Placements</c:v>
                </c:pt>
                <c:pt idx="6">
                  <c:v>Co-op Placements</c:v>
                </c:pt>
                <c:pt idx="7">
                  <c:v>Internship Placements</c:v>
                </c:pt>
                <c:pt idx="8">
                  <c:v>Applied Research Project Placements</c:v>
                </c:pt>
              </c:strCache>
            </c:strRef>
          </c:cat>
          <c:val>
            <c:numRef>
              <c:f>Pivots!$B$126:$B$135</c:f>
              <c:numCache>
                <c:formatCode>General</c:formatCode>
                <c:ptCount val="9"/>
                <c:pt idx="0">
                  <c:v>0</c:v>
                </c:pt>
                <c:pt idx="1">
                  <c:v>0</c:v>
                </c:pt>
                <c:pt idx="2">
                  <c:v>52</c:v>
                </c:pt>
                <c:pt idx="3">
                  <c:v>59</c:v>
                </c:pt>
                <c:pt idx="4">
                  <c:v>93</c:v>
                </c:pt>
                <c:pt idx="5">
                  <c:v>155</c:v>
                </c:pt>
                <c:pt idx="6">
                  <c:v>376</c:v>
                </c:pt>
                <c:pt idx="7">
                  <c:v>489</c:v>
                </c:pt>
                <c:pt idx="8">
                  <c:v>1097</c:v>
                </c:pt>
              </c:numCache>
            </c:numRef>
          </c:val>
          <c:extLst>
            <c:ext xmlns:c16="http://schemas.microsoft.com/office/drawing/2014/chart" uri="{C3380CC4-5D6E-409C-BE32-E72D297353CC}">
              <c16:uniqueId val="{00000003-C726-404C-BE67-E6568A940811}"/>
            </c:ext>
          </c:extLst>
        </c:ser>
        <c:dLbls>
          <c:dLblPos val="outEnd"/>
          <c:showLegendKey val="0"/>
          <c:showVal val="1"/>
          <c:showCatName val="0"/>
          <c:showSerName val="0"/>
          <c:showPercent val="0"/>
          <c:showBubbleSize val="0"/>
        </c:dLbls>
        <c:gapWidth val="182"/>
        <c:axId val="237901120"/>
        <c:axId val="237897376"/>
      </c:barChart>
      <c:catAx>
        <c:axId val="2379011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7897376"/>
        <c:crosses val="autoZero"/>
        <c:auto val="1"/>
        <c:lblAlgn val="ctr"/>
        <c:lblOffset val="100"/>
        <c:noMultiLvlLbl val="0"/>
      </c:catAx>
      <c:valAx>
        <c:axId val="237897376"/>
        <c:scaling>
          <c:orientation val="minMax"/>
        </c:scaling>
        <c:delete val="1"/>
        <c:axPos val="b"/>
        <c:numFmt formatCode="General" sourceLinked="1"/>
        <c:majorTickMark val="none"/>
        <c:minorTickMark val="none"/>
        <c:tickLblPos val="nextTo"/>
        <c:crossAx val="237901120"/>
        <c:crosses val="autoZero"/>
        <c:crossBetween val="between"/>
      </c:valAx>
      <c:spPr>
        <a:solidFill>
          <a:schemeClr val="bg1"/>
        </a:solidFill>
        <a:ln>
          <a:noFill/>
        </a:ln>
        <a:effectLst/>
      </c:spPr>
    </c:plotArea>
    <c:plotVisOnly val="1"/>
    <c:dispBlanksAs val="gap"/>
    <c:showDLblsOverMax val="0"/>
    <c:extLst/>
  </c:chart>
  <c:spPr>
    <a:solidFill>
      <a:schemeClr val="bg1"/>
    </a:solidFill>
    <a:ln w="6350" cap="flat" cmpd="sng" algn="ctr">
      <a:noFill/>
      <a:prstDash val="solid"/>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[COWIL Initiative Dashboard - Final Report Companion.xlsx]Pivots!Level of Impact</c:name>
    <c:fmtId val="9"/>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Percentage of Projects by Level of</a:t>
            </a:r>
            <a:r>
              <a:rPr lang="en-US" sz="1200" baseline="0"/>
              <a:t> Impact</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30"/>
        <c:spPr>
          <a:solidFill>
            <a:schemeClr val="accent1"/>
          </a:solidFill>
          <a:ln w="19050">
            <a:solidFill>
              <a:schemeClr val="lt1"/>
            </a:solidFill>
          </a:ln>
          <a:effectLst/>
        </c:spPr>
      </c:pivotFmt>
      <c:pivotFmt>
        <c:idx val="31"/>
        <c:spPr>
          <a:solidFill>
            <a:schemeClr val="accent2"/>
          </a:solidFill>
          <a:ln w="19050">
            <a:solidFill>
              <a:schemeClr val="lt1"/>
            </a:solidFill>
          </a:ln>
          <a:effectLst/>
        </c:spPr>
      </c:pivotFmt>
      <c:pivotFmt>
        <c:idx val="32"/>
        <c:spPr>
          <a:solidFill>
            <a:schemeClr val="accent3"/>
          </a:solidFill>
          <a:ln w="19050">
            <a:solidFill>
              <a:schemeClr val="lt1"/>
            </a:solidFill>
          </a:ln>
          <a:effectLst/>
        </c:spPr>
      </c:pivotFmt>
    </c:pivotFmts>
    <c:plotArea>
      <c:layout/>
      <c:pieChart>
        <c:varyColors val="1"/>
        <c:ser>
          <c:idx val="0"/>
          <c:order val="0"/>
          <c:tx>
            <c:strRef>
              <c:f>Pivots!$B$64</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DCF-4E0A-902A-E74F1B44CCE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DCF-4E0A-902A-E74F1B44CCE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DCF-4E0A-902A-E74F1B44CCE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Pivots!$A$65:$A$68</c:f>
              <c:strCache>
                <c:ptCount val="3"/>
                <c:pt idx="0">
                  <c:v>Institutional</c:v>
                </c:pt>
                <c:pt idx="1">
                  <c:v>Provincial</c:v>
                </c:pt>
                <c:pt idx="2">
                  <c:v>Regional</c:v>
                </c:pt>
              </c:strCache>
            </c:strRef>
          </c:cat>
          <c:val>
            <c:numRef>
              <c:f>Pivots!$B$65:$B$68</c:f>
              <c:numCache>
                <c:formatCode>General</c:formatCode>
                <c:ptCount val="3"/>
                <c:pt idx="0">
                  <c:v>49</c:v>
                </c:pt>
                <c:pt idx="1">
                  <c:v>20</c:v>
                </c:pt>
                <c:pt idx="2">
                  <c:v>5</c:v>
                </c:pt>
              </c:numCache>
            </c:numRef>
          </c:val>
          <c:extLst>
            <c:ext xmlns:c16="http://schemas.microsoft.com/office/drawing/2014/chart" uri="{C3380CC4-5D6E-409C-BE32-E72D297353CC}">
              <c16:uniqueId val="{00000006-ADCF-4E0A-902A-E74F1B44CCE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74677274715660547"/>
          <c:y val="0.43857538641003219"/>
          <c:w val="0.19861218922437845"/>
          <c:h val="0.234376640419947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[COWIL Initiative Dashboard - Final Report Companion.xlsx]Pivots!Primary Focus Area</c:name>
    <c:fmtId val="9"/>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Count of Projects by Primary Focus Area</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Pivots!$B$72</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Pivots!$A$73:$A$77</c:f>
              <c:strCache>
                <c:ptCount val="4"/>
                <c:pt idx="0">
                  <c:v>Employer engagement / recruitment</c:v>
                </c:pt>
                <c:pt idx="1">
                  <c:v>Support for targeted students</c:v>
                </c:pt>
                <c:pt idx="2">
                  <c:v>Strategic system support</c:v>
                </c:pt>
                <c:pt idx="3">
                  <c:v>Program design/development</c:v>
                </c:pt>
              </c:strCache>
            </c:strRef>
          </c:cat>
          <c:val>
            <c:numRef>
              <c:f>Pivots!$B$73:$B$77</c:f>
              <c:numCache>
                <c:formatCode>General</c:formatCode>
                <c:ptCount val="4"/>
                <c:pt idx="0">
                  <c:v>12</c:v>
                </c:pt>
                <c:pt idx="1">
                  <c:v>14</c:v>
                </c:pt>
                <c:pt idx="2">
                  <c:v>15</c:v>
                </c:pt>
                <c:pt idx="3">
                  <c:v>33</c:v>
                </c:pt>
              </c:numCache>
            </c:numRef>
          </c:val>
          <c:extLst>
            <c:ext xmlns:c16="http://schemas.microsoft.com/office/drawing/2014/chart" uri="{C3380CC4-5D6E-409C-BE32-E72D297353CC}">
              <c16:uniqueId val="{00000000-1F76-447D-892E-8E7A0E5A5EA5}"/>
            </c:ext>
          </c:extLst>
        </c:ser>
        <c:dLbls>
          <c:dLblPos val="outEnd"/>
          <c:showLegendKey val="0"/>
          <c:showVal val="1"/>
          <c:showCatName val="0"/>
          <c:showSerName val="0"/>
          <c:showPercent val="0"/>
          <c:showBubbleSize val="0"/>
        </c:dLbls>
        <c:gapWidth val="182"/>
        <c:axId val="336301808"/>
        <c:axId val="336298064"/>
      </c:barChart>
      <c:catAx>
        <c:axId val="336301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298064"/>
        <c:crosses val="autoZero"/>
        <c:auto val="1"/>
        <c:lblAlgn val="ctr"/>
        <c:lblOffset val="100"/>
        <c:noMultiLvlLbl val="0"/>
      </c:catAx>
      <c:valAx>
        <c:axId val="336298064"/>
        <c:scaling>
          <c:orientation val="minMax"/>
        </c:scaling>
        <c:delete val="1"/>
        <c:axPos val="b"/>
        <c:numFmt formatCode="General" sourceLinked="1"/>
        <c:majorTickMark val="none"/>
        <c:minorTickMark val="none"/>
        <c:tickLblPos val="nextTo"/>
        <c:crossAx val="3363018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[COWIL Initiative Dashboard - Final Report Companion.xlsx]Pivots!Targeted Student Group</c:name>
    <c:fmtId val="9"/>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Count of</a:t>
            </a:r>
            <a:r>
              <a:rPr lang="en-US" sz="1200" baseline="0"/>
              <a:t> Projects by </a:t>
            </a:r>
            <a:r>
              <a:rPr lang="en-US" sz="1200"/>
              <a:t>Targeted</a:t>
            </a:r>
            <a:r>
              <a:rPr lang="en-US" sz="1200" baseline="0"/>
              <a:t> Student Group</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Pivots!$B$82</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Pivots!$A$83:$A$89</c:f>
              <c:strCache>
                <c:ptCount val="6"/>
                <c:pt idx="0">
                  <c:v>Women</c:v>
                </c:pt>
                <c:pt idx="1">
                  <c:v>International</c:v>
                </c:pt>
                <c:pt idx="2">
                  <c:v>Rural/Remote</c:v>
                </c:pt>
                <c:pt idx="3">
                  <c:v>EDI General</c:v>
                </c:pt>
                <c:pt idx="4">
                  <c:v>Students with Disabilities</c:v>
                </c:pt>
                <c:pt idx="5">
                  <c:v>Indigenous</c:v>
                </c:pt>
              </c:strCache>
            </c:strRef>
          </c:cat>
          <c:val>
            <c:numRef>
              <c:f>Pivots!$B$83:$B$89</c:f>
              <c:numCache>
                <c:formatCode>General</c:formatCode>
                <c:ptCount val="6"/>
                <c:pt idx="0">
                  <c:v>1</c:v>
                </c:pt>
                <c:pt idx="1">
                  <c:v>2</c:v>
                </c:pt>
                <c:pt idx="2">
                  <c:v>3</c:v>
                </c:pt>
                <c:pt idx="3">
                  <c:v>3</c:v>
                </c:pt>
                <c:pt idx="4">
                  <c:v>6</c:v>
                </c:pt>
                <c:pt idx="5">
                  <c:v>6</c:v>
                </c:pt>
              </c:numCache>
            </c:numRef>
          </c:val>
          <c:extLst>
            <c:ext xmlns:c16="http://schemas.microsoft.com/office/drawing/2014/chart" uri="{C3380CC4-5D6E-409C-BE32-E72D297353CC}">
              <c16:uniqueId val="{00000000-FC1A-4F2C-9814-C10DDB8E8C95}"/>
            </c:ext>
          </c:extLst>
        </c:ser>
        <c:dLbls>
          <c:dLblPos val="outEnd"/>
          <c:showLegendKey val="0"/>
          <c:showVal val="1"/>
          <c:showCatName val="0"/>
          <c:showSerName val="0"/>
          <c:showPercent val="0"/>
          <c:showBubbleSize val="0"/>
        </c:dLbls>
        <c:gapWidth val="219"/>
        <c:axId val="271215647"/>
        <c:axId val="271208159"/>
      </c:barChart>
      <c:catAx>
        <c:axId val="2712156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1208159"/>
        <c:crosses val="autoZero"/>
        <c:auto val="1"/>
        <c:lblAlgn val="ctr"/>
        <c:lblOffset val="100"/>
        <c:noMultiLvlLbl val="0"/>
      </c:catAx>
      <c:valAx>
        <c:axId val="271208159"/>
        <c:scaling>
          <c:orientation val="minMax"/>
        </c:scaling>
        <c:delete val="1"/>
        <c:axPos val="b"/>
        <c:numFmt formatCode="General" sourceLinked="1"/>
        <c:majorTickMark val="none"/>
        <c:minorTickMark val="none"/>
        <c:tickLblPos val="nextTo"/>
        <c:crossAx val="2712156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[COWIL Initiative Dashboard - Final Report Companion.xlsx]Pivots!SME/NPO Focus</c:name>
    <c:fmtId val="10"/>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CA" sz="1200"/>
              <a:t>Percentage of Projects Focused on Recruiting/Supporting SMEs/NPOs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23"/>
        <c:spPr>
          <a:solidFill>
            <a:schemeClr val="accent1"/>
          </a:solidFill>
          <a:ln w="19050">
            <a:solidFill>
              <a:schemeClr val="lt1"/>
            </a:solidFill>
          </a:ln>
          <a:effectLst/>
        </c:spPr>
      </c:pivotFmt>
      <c:pivotFmt>
        <c:idx val="24"/>
        <c:spPr>
          <a:solidFill>
            <a:schemeClr val="accent2"/>
          </a:solidFill>
          <a:ln w="19050">
            <a:solidFill>
              <a:schemeClr val="lt1"/>
            </a:solidFill>
          </a:ln>
          <a:effectLst/>
        </c:spPr>
      </c:pivotFmt>
    </c:pivotFmts>
    <c:plotArea>
      <c:layout/>
      <c:pieChart>
        <c:varyColors val="1"/>
        <c:ser>
          <c:idx val="0"/>
          <c:order val="0"/>
          <c:tx>
            <c:strRef>
              <c:f>Pivots!$B$93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05B-4369-A1B9-975B9F4D212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05B-4369-A1B9-975B9F4D212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Pivots!$A$94:$A$96</c:f>
              <c:strCache>
                <c:ptCount val="2"/>
                <c:pt idx="0">
                  <c:v>Focus on SMEs/NPOs</c:v>
                </c:pt>
                <c:pt idx="1">
                  <c:v>Did not identify focus on SMEs/NPOs</c:v>
                </c:pt>
              </c:strCache>
            </c:strRef>
          </c:cat>
          <c:val>
            <c:numRef>
              <c:f>Pivots!$B$94:$B$96</c:f>
              <c:numCache>
                <c:formatCode>General</c:formatCode>
                <c:ptCount val="2"/>
                <c:pt idx="0">
                  <c:v>26</c:v>
                </c:pt>
                <c:pt idx="1">
                  <c:v>48</c:v>
                </c:pt>
              </c:numCache>
            </c:numRef>
          </c:val>
          <c:extLst>
            <c:ext xmlns:c16="http://schemas.microsoft.com/office/drawing/2014/chart" uri="{C3380CC4-5D6E-409C-BE32-E72D297353CC}">
              <c16:uniqueId val="{00000004-405B-4369-A1B9-975B9F4D2128}"/>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[COWIL Initiative Dashboard - Final Report Companion.xlsx]Pivots!WIL Type of Focus (Primary)</c:name>
    <c:fmtId val="4"/>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Count</a:t>
            </a:r>
            <a:r>
              <a:rPr lang="en-US" sz="1200" baseline="0"/>
              <a:t> of P</a:t>
            </a:r>
            <a:r>
              <a:rPr lang="en-US" sz="1200"/>
              <a:t>rojects</a:t>
            </a:r>
            <a:r>
              <a:rPr lang="en-US" sz="1200" baseline="0"/>
              <a:t> by Primary Type of WIL Focus</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Pivots!$B$101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Pivots!$A$102:$A$112</c:f>
              <c:strCache>
                <c:ptCount val="10"/>
                <c:pt idx="0">
                  <c:v>Field Placement</c:v>
                </c:pt>
                <c:pt idx="1">
                  <c:v>Internship</c:v>
                </c:pt>
                <c:pt idx="2">
                  <c:v>Apprenticeship</c:v>
                </c:pt>
                <c:pt idx="3">
                  <c:v>Work Experience</c:v>
                </c:pt>
                <c:pt idx="4">
                  <c:v>Service Learning</c:v>
                </c:pt>
                <c:pt idx="5">
                  <c:v>Entrepreneurship</c:v>
                </c:pt>
                <c:pt idx="6">
                  <c:v>Applied Research</c:v>
                </c:pt>
                <c:pt idx="7">
                  <c:v>Practicum</c:v>
                </c:pt>
                <c:pt idx="8">
                  <c:v>Co-op</c:v>
                </c:pt>
                <c:pt idx="9">
                  <c:v>Multiple/WIL General</c:v>
                </c:pt>
              </c:strCache>
            </c:strRef>
          </c:cat>
          <c:val>
            <c:numRef>
              <c:f>Pivots!$B$102:$B$112</c:f>
              <c:numCache>
                <c:formatCode>General</c:formatCode>
                <c:ptCount val="10"/>
                <c:pt idx="0">
                  <c:v>1</c:v>
                </c:pt>
                <c:pt idx="1">
                  <c:v>1</c:v>
                </c:pt>
                <c:pt idx="2">
                  <c:v>1</c:v>
                </c:pt>
                <c:pt idx="3">
                  <c:v>1</c:v>
                </c:pt>
                <c:pt idx="4">
                  <c:v>1</c:v>
                </c:pt>
                <c:pt idx="5">
                  <c:v>3</c:v>
                </c:pt>
                <c:pt idx="6">
                  <c:v>3</c:v>
                </c:pt>
                <c:pt idx="7">
                  <c:v>5</c:v>
                </c:pt>
                <c:pt idx="8">
                  <c:v>9</c:v>
                </c:pt>
                <c:pt idx="9">
                  <c:v>49</c:v>
                </c:pt>
              </c:numCache>
            </c:numRef>
          </c:val>
          <c:extLst>
            <c:ext xmlns:c16="http://schemas.microsoft.com/office/drawing/2014/chart" uri="{C3380CC4-5D6E-409C-BE32-E72D297353CC}">
              <c16:uniqueId val="{00000000-34E3-4CF0-8F4E-ADFED2340C8A}"/>
            </c:ext>
          </c:extLst>
        </c:ser>
        <c:dLbls>
          <c:dLblPos val="outEnd"/>
          <c:showLegendKey val="0"/>
          <c:showVal val="1"/>
          <c:showCatName val="0"/>
          <c:showSerName val="0"/>
          <c:showPercent val="0"/>
          <c:showBubbleSize val="0"/>
        </c:dLbls>
        <c:gapWidth val="182"/>
        <c:axId val="2073765392"/>
        <c:axId val="2073766224"/>
      </c:barChart>
      <c:catAx>
        <c:axId val="207376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3766224"/>
        <c:crosses val="autoZero"/>
        <c:auto val="1"/>
        <c:lblAlgn val="ctr"/>
        <c:lblOffset val="100"/>
        <c:noMultiLvlLbl val="0"/>
      </c:catAx>
      <c:valAx>
        <c:axId val="2073766224"/>
        <c:scaling>
          <c:orientation val="minMax"/>
        </c:scaling>
        <c:delete val="1"/>
        <c:axPos val="b"/>
        <c:numFmt formatCode="General" sourceLinked="1"/>
        <c:majorTickMark val="none"/>
        <c:minorTickMark val="none"/>
        <c:tickLblPos val="nextTo"/>
        <c:crossAx val="2073765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[COWIL Initiative Dashboard - Final Report Companion.xlsx]Pivots!Primary Focus Area</c:name>
    <c:fmtId val="17"/>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Percentage</a:t>
            </a:r>
            <a:r>
              <a:rPr lang="en-US" sz="1200" baseline="0"/>
              <a:t> of Projects by Primary Focus</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pivotFmt>
      <c:pivotFmt>
        <c:idx val="8"/>
        <c:spPr>
          <a:solidFill>
            <a:schemeClr val="accent2"/>
          </a:solidFill>
          <a:ln w="19050">
            <a:solidFill>
              <a:schemeClr val="lt1"/>
            </a:solidFill>
          </a:ln>
          <a:effectLst/>
        </c:spPr>
      </c:pivotFmt>
      <c:pivotFmt>
        <c:idx val="9"/>
        <c:spPr>
          <a:solidFill>
            <a:schemeClr val="accent3"/>
          </a:solidFill>
          <a:ln w="19050">
            <a:solidFill>
              <a:schemeClr val="lt1"/>
            </a:solidFill>
          </a:ln>
          <a:effectLst/>
        </c:spPr>
      </c:pivotFmt>
      <c:pivotFmt>
        <c:idx val="10"/>
        <c:spPr>
          <a:solidFill>
            <a:schemeClr val="accent4"/>
          </a:solidFill>
          <a:ln w="19050">
            <a:solidFill>
              <a:schemeClr val="lt1"/>
            </a:solidFill>
          </a:ln>
          <a:effectLst/>
        </c:spPr>
      </c:pivotFmt>
      <c:pivotFmt>
        <c:idx val="11"/>
        <c:spPr>
          <a:solidFill>
            <a:schemeClr val="accent1"/>
          </a:solidFill>
          <a:ln w="19050">
            <a:solidFill>
              <a:schemeClr val="lt1"/>
            </a:solidFill>
          </a:ln>
          <a:effectLst/>
        </c:spPr>
      </c:pivotFmt>
    </c:pivotFmts>
    <c:plotArea>
      <c:layout/>
      <c:pieChart>
        <c:varyColors val="1"/>
        <c:ser>
          <c:idx val="0"/>
          <c:order val="0"/>
          <c:tx>
            <c:strRef>
              <c:f>Pivots!$B$72</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63F-4E97-A1AA-26AC77622AA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63F-4E97-A1AA-26AC77622AA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63F-4E97-A1AA-26AC77622AA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63F-4E97-A1AA-26AC77622AA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Pivots!$A$73:$A$77</c:f>
              <c:strCache>
                <c:ptCount val="4"/>
                <c:pt idx="0">
                  <c:v>Employer engagement / recruitment</c:v>
                </c:pt>
                <c:pt idx="1">
                  <c:v>Support for targeted students</c:v>
                </c:pt>
                <c:pt idx="2">
                  <c:v>Strategic system support</c:v>
                </c:pt>
                <c:pt idx="3">
                  <c:v>Program design/development</c:v>
                </c:pt>
              </c:strCache>
            </c:strRef>
          </c:cat>
          <c:val>
            <c:numRef>
              <c:f>Pivots!$B$73:$B$77</c:f>
              <c:numCache>
                <c:formatCode>General</c:formatCode>
                <c:ptCount val="4"/>
                <c:pt idx="0">
                  <c:v>12</c:v>
                </c:pt>
                <c:pt idx="1">
                  <c:v>14</c:v>
                </c:pt>
                <c:pt idx="2">
                  <c:v>15</c:v>
                </c:pt>
                <c:pt idx="3">
                  <c:v>33</c:v>
                </c:pt>
              </c:numCache>
            </c:numRef>
          </c:val>
          <c:extLst>
            <c:ext xmlns:c16="http://schemas.microsoft.com/office/drawing/2014/chart" uri="{C3380CC4-5D6E-409C-BE32-E72D297353CC}">
              <c16:uniqueId val="{00000008-E63F-4E97-A1AA-26AC77622AAC}"/>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[COWIL Initiative Dashboard - Final Report Companion.xlsx]Pivots!SME/NPO Focus</c:name>
    <c:fmtId val="1"/>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CA" sz="1200"/>
              <a:t>Percentage of Projects Focused on Recruiting/Supporting SMEs/NPOs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s>
    <c:plotArea>
      <c:layout/>
      <c:pieChart>
        <c:varyColors val="1"/>
        <c:ser>
          <c:idx val="0"/>
          <c:order val="0"/>
          <c:tx>
            <c:strRef>
              <c:f>Pivots!$B$93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90A-4A30-95DF-37C59EBFAAA6}"/>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890A-4A30-95DF-37C59EBFAA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Pivots!$A$94:$A$96</c:f>
              <c:strCache>
                <c:ptCount val="2"/>
                <c:pt idx="0">
                  <c:v>Focus on SMEs/NPOs</c:v>
                </c:pt>
                <c:pt idx="1">
                  <c:v>Did not identify focus on SMEs/NPOs</c:v>
                </c:pt>
              </c:strCache>
            </c:strRef>
          </c:cat>
          <c:val>
            <c:numRef>
              <c:f>Pivots!$B$94:$B$96</c:f>
              <c:numCache>
                <c:formatCode>General</c:formatCode>
                <c:ptCount val="2"/>
                <c:pt idx="0">
                  <c:v>26</c:v>
                </c:pt>
                <c:pt idx="1">
                  <c:v>48</c:v>
                </c:pt>
              </c:numCache>
            </c:numRef>
          </c:val>
          <c:extLst>
            <c:ext xmlns:c16="http://schemas.microsoft.com/office/drawing/2014/chart" uri="{C3380CC4-5D6E-409C-BE32-E72D297353CC}">
              <c16:uniqueId val="{00000000-F78C-4B94-B75A-2D36F510B505}"/>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105833</xdr:colOff>
      <xdr:row>3</xdr:row>
      <xdr:rowOff>178857</xdr:rowOff>
    </xdr:from>
    <xdr:to>
      <xdr:col>6</xdr:col>
      <xdr:colOff>201083</xdr:colOff>
      <xdr:row>23</xdr:row>
      <xdr:rowOff>169332</xdr:rowOff>
    </xdr:to>
    <xdr:graphicFrame macro="">
      <xdr:nvGraphicFramePr>
        <xdr:cNvPr id="2" name="Chart 1">
          <a:extLst>
            <a:ext uri="{FF2B5EF4-FFF2-40B4-BE49-F238E27FC236}">
              <a16:creationId xmlns:a16="http://schemas.microsoft.com/office/drawing/2014/main" id="{57DB2A7F-DE59-4B9F-93CA-53E85A9392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2117</xdr:colOff>
      <xdr:row>7</xdr:row>
      <xdr:rowOff>113242</xdr:rowOff>
    </xdr:from>
    <xdr:to>
      <xdr:col>8</xdr:col>
      <xdr:colOff>464564</xdr:colOff>
      <xdr:row>14</xdr:row>
      <xdr:rowOff>83608</xdr:rowOff>
    </xdr:to>
    <mc:AlternateContent xmlns:mc="http://schemas.openxmlformats.org/markup-compatibility/2006" xmlns:a14="http://schemas.microsoft.com/office/drawing/2010/main">
      <mc:Choice Requires="a14">
        <xdr:graphicFrame macro="">
          <xdr:nvGraphicFramePr>
            <xdr:cNvPr id="8" name="Institution Type">
              <a:extLst>
                <a:ext uri="{FF2B5EF4-FFF2-40B4-BE49-F238E27FC236}">
                  <a16:creationId xmlns:a16="http://schemas.microsoft.com/office/drawing/2014/main" id="{8F686F2F-1D4B-4340-83B5-1213DF46AE38}"/>
                </a:ext>
              </a:extLst>
            </xdr:cNvPr>
            <xdr:cNvGraphicFramePr/>
          </xdr:nvGraphicFramePr>
          <xdr:xfrm>
            <a:off x="0" y="0"/>
            <a:ext cx="0" cy="0"/>
          </xdr:xfrm>
          <a:graphic>
            <a:graphicData uri="http://schemas.microsoft.com/office/drawing/2010/slicer">
              <sle:slicer xmlns:sle="http://schemas.microsoft.com/office/drawing/2010/slicer" name="Institution Type"/>
            </a:graphicData>
          </a:graphic>
        </xdr:graphicFrame>
      </mc:Choice>
      <mc:Fallback xmlns="">
        <xdr:sp macro="" textlink="">
          <xdr:nvSpPr>
            <xdr:cNvPr id="0" name=""/>
            <xdr:cNvSpPr>
              <a:spLocks noTextEdit="1"/>
            </xdr:cNvSpPr>
          </xdr:nvSpPr>
          <xdr:spPr>
            <a:xfrm>
              <a:off x="4373494" y="1668532"/>
              <a:ext cx="1894140" cy="1258772"/>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601134</xdr:colOff>
      <xdr:row>15</xdr:row>
      <xdr:rowOff>93890</xdr:rowOff>
    </xdr:from>
    <xdr:to>
      <xdr:col>8</xdr:col>
      <xdr:colOff>450806</xdr:colOff>
      <xdr:row>23</xdr:row>
      <xdr:rowOff>141666</xdr:rowOff>
    </xdr:to>
    <mc:AlternateContent xmlns:mc="http://schemas.openxmlformats.org/markup-compatibility/2006" xmlns:a14="http://schemas.microsoft.com/office/drawing/2010/main">
      <mc:Choice Requires="a14">
        <xdr:graphicFrame macro="">
          <xdr:nvGraphicFramePr>
            <xdr:cNvPr id="9" name="Region">
              <a:extLst>
                <a:ext uri="{FF2B5EF4-FFF2-40B4-BE49-F238E27FC236}">
                  <a16:creationId xmlns:a16="http://schemas.microsoft.com/office/drawing/2014/main" id="{E904440E-A279-4378-A0BF-C2A914D8995C}"/>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4365120" y="3121644"/>
              <a:ext cx="1901456" cy="1520239"/>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13</xdr:col>
      <xdr:colOff>189442</xdr:colOff>
      <xdr:row>3</xdr:row>
      <xdr:rowOff>162985</xdr:rowOff>
    </xdr:from>
    <xdr:to>
      <xdr:col>19</xdr:col>
      <xdr:colOff>513292</xdr:colOff>
      <xdr:row>23</xdr:row>
      <xdr:rowOff>66676</xdr:rowOff>
    </xdr:to>
    <xdr:graphicFrame macro="">
      <xdr:nvGraphicFramePr>
        <xdr:cNvPr id="38" name="Chart 37">
          <a:extLst>
            <a:ext uri="{FF2B5EF4-FFF2-40B4-BE49-F238E27FC236}">
              <a16:creationId xmlns:a16="http://schemas.microsoft.com/office/drawing/2014/main" id="{623C6745-E45A-44AB-8D79-2F41FA46D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154517</xdr:colOff>
      <xdr:row>26</xdr:row>
      <xdr:rowOff>130174</xdr:rowOff>
    </xdr:from>
    <xdr:to>
      <xdr:col>6</xdr:col>
      <xdr:colOff>583142</xdr:colOff>
      <xdr:row>41</xdr:row>
      <xdr:rowOff>88899</xdr:rowOff>
    </xdr:to>
    <xdr:graphicFrame macro="">
      <xdr:nvGraphicFramePr>
        <xdr:cNvPr id="46" name="Chart 45">
          <a:extLst>
            <a:ext uri="{FF2B5EF4-FFF2-40B4-BE49-F238E27FC236}">
              <a16:creationId xmlns:a16="http://schemas.microsoft.com/office/drawing/2014/main" id="{BC120C18-EB41-4533-A7BD-933D491F7C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98422</xdr:colOff>
      <xdr:row>42</xdr:row>
      <xdr:rowOff>45510</xdr:rowOff>
    </xdr:from>
    <xdr:to>
      <xdr:col>12</xdr:col>
      <xdr:colOff>304800</xdr:colOff>
      <xdr:row>56</xdr:row>
      <xdr:rowOff>173568</xdr:rowOff>
    </xdr:to>
    <xdr:graphicFrame macro="">
      <xdr:nvGraphicFramePr>
        <xdr:cNvPr id="47" name="Chart 46">
          <a:extLst>
            <a:ext uri="{FF2B5EF4-FFF2-40B4-BE49-F238E27FC236}">
              <a16:creationId xmlns:a16="http://schemas.microsoft.com/office/drawing/2014/main" id="{1C8D5567-F1D0-4FB5-8AA2-4A6DE7FEB7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445558</xdr:colOff>
      <xdr:row>42</xdr:row>
      <xdr:rowOff>28575</xdr:rowOff>
    </xdr:from>
    <xdr:to>
      <xdr:col>19</xdr:col>
      <xdr:colOff>203199</xdr:colOff>
      <xdr:row>56</xdr:row>
      <xdr:rowOff>171450</xdr:rowOff>
    </xdr:to>
    <xdr:graphicFrame macro="">
      <xdr:nvGraphicFramePr>
        <xdr:cNvPr id="48" name="Chart 47">
          <a:extLst>
            <a:ext uri="{FF2B5EF4-FFF2-40B4-BE49-F238E27FC236}">
              <a16:creationId xmlns:a16="http://schemas.microsoft.com/office/drawing/2014/main" id="{93A70967-B258-49A9-8C58-A5BA344CE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468840</xdr:colOff>
      <xdr:row>26</xdr:row>
      <xdr:rowOff>104775</xdr:rowOff>
    </xdr:from>
    <xdr:to>
      <xdr:col>19</xdr:col>
      <xdr:colOff>165099</xdr:colOff>
      <xdr:row>41</xdr:row>
      <xdr:rowOff>57151</xdr:rowOff>
    </xdr:to>
    <xdr:graphicFrame macro="">
      <xdr:nvGraphicFramePr>
        <xdr:cNvPr id="49" name="Chart 48">
          <a:extLst>
            <a:ext uri="{FF2B5EF4-FFF2-40B4-BE49-F238E27FC236}">
              <a16:creationId xmlns:a16="http://schemas.microsoft.com/office/drawing/2014/main" id="{4A31F48E-2C59-4AEA-966D-0F9CA922E9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192616</xdr:colOff>
      <xdr:row>42</xdr:row>
      <xdr:rowOff>27517</xdr:rowOff>
    </xdr:from>
    <xdr:to>
      <xdr:col>6</xdr:col>
      <xdr:colOff>590549</xdr:colOff>
      <xdr:row>56</xdr:row>
      <xdr:rowOff>171450</xdr:rowOff>
    </xdr:to>
    <xdr:graphicFrame macro="">
      <xdr:nvGraphicFramePr>
        <xdr:cNvPr id="18" name="Chart 17">
          <a:extLst>
            <a:ext uri="{FF2B5EF4-FFF2-40B4-BE49-F238E27FC236}">
              <a16:creationId xmlns:a16="http://schemas.microsoft.com/office/drawing/2014/main" id="{FF9BE834-236A-4EB8-A28E-850DF1D85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9</xdr:col>
      <xdr:colOff>38100</xdr:colOff>
      <xdr:row>7</xdr:row>
      <xdr:rowOff>121408</xdr:rowOff>
    </xdr:from>
    <xdr:to>
      <xdr:col>12</xdr:col>
      <xdr:colOff>107951</xdr:colOff>
      <xdr:row>23</xdr:row>
      <xdr:rowOff>161925</xdr:rowOff>
    </xdr:to>
    <mc:AlternateContent xmlns:mc="http://schemas.openxmlformats.org/markup-compatibility/2006" xmlns:a14="http://schemas.microsoft.com/office/drawing/2010/main">
      <mc:Choice Requires="a14">
        <xdr:graphicFrame macro="">
          <xdr:nvGraphicFramePr>
            <xdr:cNvPr id="3" name="WIL Type of Focus1">
              <a:extLst>
                <a:ext uri="{FF2B5EF4-FFF2-40B4-BE49-F238E27FC236}">
                  <a16:creationId xmlns:a16="http://schemas.microsoft.com/office/drawing/2014/main" id="{C981E8C4-22ED-4C9E-B73C-036790635EA3}"/>
                </a:ext>
              </a:extLst>
            </xdr:cNvPr>
            <xdr:cNvGraphicFramePr/>
          </xdr:nvGraphicFramePr>
          <xdr:xfrm>
            <a:off x="0" y="0"/>
            <a:ext cx="0" cy="0"/>
          </xdr:xfrm>
          <a:graphic>
            <a:graphicData uri="http://schemas.microsoft.com/office/drawing/2010/slicer">
              <sle:slicer xmlns:sle="http://schemas.microsoft.com/office/drawing/2010/slicer" name="WIL Type of Focus1"/>
            </a:graphicData>
          </a:graphic>
        </xdr:graphicFrame>
      </mc:Choice>
      <mc:Fallback xmlns="">
        <xdr:sp macro="" textlink="">
          <xdr:nvSpPr>
            <xdr:cNvPr id="0" name=""/>
            <xdr:cNvSpPr>
              <a:spLocks noTextEdit="1"/>
            </xdr:cNvSpPr>
          </xdr:nvSpPr>
          <xdr:spPr>
            <a:xfrm>
              <a:off x="6415709" y="1676698"/>
              <a:ext cx="1892023" cy="2985444"/>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17993</xdr:colOff>
      <xdr:row>7</xdr:row>
      <xdr:rowOff>133346</xdr:rowOff>
    </xdr:from>
    <xdr:to>
      <xdr:col>20</xdr:col>
      <xdr:colOff>1429389</xdr:colOff>
      <xdr:row>14</xdr:row>
      <xdr:rowOff>96308</xdr:rowOff>
    </xdr:to>
    <mc:AlternateContent xmlns:mc="http://schemas.openxmlformats.org/markup-compatibility/2006" xmlns:a14="http://schemas.microsoft.com/office/drawing/2010/main">
      <mc:Choice Requires="a14">
        <xdr:graphicFrame macro="">
          <xdr:nvGraphicFramePr>
            <xdr:cNvPr id="10" name="Institution Type 1">
              <a:extLst>
                <a:ext uri="{FF2B5EF4-FFF2-40B4-BE49-F238E27FC236}">
                  <a16:creationId xmlns:a16="http://schemas.microsoft.com/office/drawing/2014/main" id="{F28A9DA1-3E0E-42A0-9E74-B6FF93317B9D}"/>
                </a:ext>
              </a:extLst>
            </xdr:cNvPr>
            <xdr:cNvGraphicFramePr/>
          </xdr:nvGraphicFramePr>
          <xdr:xfrm>
            <a:off x="0" y="0"/>
            <a:ext cx="0" cy="0"/>
          </xdr:xfrm>
          <a:graphic>
            <a:graphicData uri="http://schemas.microsoft.com/office/drawing/2010/slicer">
              <sle:slicer xmlns:sle="http://schemas.microsoft.com/office/drawing/2010/slicer" name="Institution Type 1"/>
            </a:graphicData>
          </a:graphic>
        </xdr:graphicFrame>
      </mc:Choice>
      <mc:Fallback xmlns="">
        <xdr:sp macro="" textlink="">
          <xdr:nvSpPr>
            <xdr:cNvPr id="0" name=""/>
            <xdr:cNvSpPr>
              <a:spLocks noTextEdit="1"/>
            </xdr:cNvSpPr>
          </xdr:nvSpPr>
          <xdr:spPr>
            <a:xfrm>
              <a:off x="13076906" y="1688636"/>
              <a:ext cx="1506646" cy="1251368"/>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1054</xdr:colOff>
      <xdr:row>15</xdr:row>
      <xdr:rowOff>56091</xdr:rowOff>
    </xdr:from>
    <xdr:to>
      <xdr:col>20</xdr:col>
      <xdr:colOff>1429787</xdr:colOff>
      <xdr:row>23</xdr:row>
      <xdr:rowOff>63500</xdr:rowOff>
    </xdr:to>
    <mc:AlternateContent xmlns:mc="http://schemas.openxmlformats.org/markup-compatibility/2006" xmlns:a14="http://schemas.microsoft.com/office/drawing/2010/main">
      <mc:Choice Requires="a14">
        <xdr:graphicFrame macro="">
          <xdr:nvGraphicFramePr>
            <xdr:cNvPr id="11" name="Region 1">
              <a:extLst>
                <a:ext uri="{FF2B5EF4-FFF2-40B4-BE49-F238E27FC236}">
                  <a16:creationId xmlns:a16="http://schemas.microsoft.com/office/drawing/2014/main" id="{B821461E-BAAF-47A4-A255-57134EEF96E1}"/>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13059967" y="3083845"/>
              <a:ext cx="1523983" cy="1479872"/>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19</xdr:col>
      <xdr:colOff>345063</xdr:colOff>
      <xdr:row>26</xdr:row>
      <xdr:rowOff>93915</xdr:rowOff>
    </xdr:from>
    <xdr:to>
      <xdr:col>20</xdr:col>
      <xdr:colOff>1429162</xdr:colOff>
      <xdr:row>40</xdr:row>
      <xdr:rowOff>104085</xdr:rowOff>
    </xdr:to>
    <mc:AlternateContent xmlns:mc="http://schemas.openxmlformats.org/markup-compatibility/2006" xmlns:a14="http://schemas.microsoft.com/office/drawing/2010/main">
      <mc:Choice Requires="a14">
        <xdr:graphicFrame macro="">
          <xdr:nvGraphicFramePr>
            <xdr:cNvPr id="21" name="PSI">
              <a:extLst>
                <a:ext uri="{FF2B5EF4-FFF2-40B4-BE49-F238E27FC236}">
                  <a16:creationId xmlns:a16="http://schemas.microsoft.com/office/drawing/2014/main" id="{900DEC6B-0E8B-4846-904D-049861D6E0AB}"/>
                </a:ext>
              </a:extLst>
            </xdr:cNvPr>
            <xdr:cNvGraphicFramePr/>
          </xdr:nvGraphicFramePr>
          <xdr:xfrm>
            <a:off x="0" y="0"/>
            <a:ext cx="0" cy="0"/>
          </xdr:xfrm>
          <a:graphic>
            <a:graphicData uri="http://schemas.microsoft.com/office/drawing/2010/slicer">
              <sle:slicer xmlns:sle="http://schemas.microsoft.com/office/drawing/2010/slicer" name="PSI"/>
            </a:graphicData>
          </a:graphic>
        </xdr:graphicFrame>
      </mc:Choice>
      <mc:Fallback xmlns="">
        <xdr:sp macro="" textlink="">
          <xdr:nvSpPr>
            <xdr:cNvPr id="0" name=""/>
            <xdr:cNvSpPr>
              <a:spLocks noTextEdit="1"/>
            </xdr:cNvSpPr>
          </xdr:nvSpPr>
          <xdr:spPr>
            <a:xfrm>
              <a:off x="12368650" y="5380980"/>
              <a:ext cx="1735093" cy="2722172"/>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21</xdr:col>
      <xdr:colOff>103532</xdr:colOff>
      <xdr:row>35</xdr:row>
      <xdr:rowOff>113333</xdr:rowOff>
    </xdr:from>
    <xdr:to>
      <xdr:col>24</xdr:col>
      <xdr:colOff>448551</xdr:colOff>
      <xdr:row>41</xdr:row>
      <xdr:rowOff>82824</xdr:rowOff>
    </xdr:to>
    <mc:AlternateContent xmlns:mc="http://schemas.openxmlformats.org/markup-compatibility/2006" xmlns:a14="http://schemas.microsoft.com/office/drawing/2010/main">
      <mc:Choice Requires="a14">
        <xdr:graphicFrame macro="">
          <xdr:nvGraphicFramePr>
            <xdr:cNvPr id="22" name="Institution Type 2">
              <a:extLst>
                <a:ext uri="{FF2B5EF4-FFF2-40B4-BE49-F238E27FC236}">
                  <a16:creationId xmlns:a16="http://schemas.microsoft.com/office/drawing/2014/main" id="{78ED9080-90B2-4A84-AD03-BFD401E11590}"/>
                </a:ext>
              </a:extLst>
            </xdr:cNvPr>
            <xdr:cNvGraphicFramePr/>
          </xdr:nvGraphicFramePr>
          <xdr:xfrm>
            <a:off x="0" y="0"/>
            <a:ext cx="0" cy="0"/>
          </xdr:xfrm>
          <a:graphic>
            <a:graphicData uri="http://schemas.microsoft.com/office/drawing/2010/slicer">
              <sle:slicer xmlns:sle="http://schemas.microsoft.com/office/drawing/2010/slicer" name="Institution Type 2"/>
            </a:graphicData>
          </a:graphic>
        </xdr:graphicFrame>
      </mc:Choice>
      <mc:Fallback xmlns="">
        <xdr:sp macro="" textlink="">
          <xdr:nvSpPr>
            <xdr:cNvPr id="0" name=""/>
            <xdr:cNvSpPr>
              <a:spLocks noTextEdit="1"/>
            </xdr:cNvSpPr>
          </xdr:nvSpPr>
          <xdr:spPr>
            <a:xfrm>
              <a:off x="14252989" y="7139746"/>
              <a:ext cx="1725452" cy="1129056"/>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21</xdr:col>
      <xdr:colOff>91845</xdr:colOff>
      <xdr:row>48</xdr:row>
      <xdr:rowOff>175723</xdr:rowOff>
    </xdr:from>
    <xdr:to>
      <xdr:col>24</xdr:col>
      <xdr:colOff>447447</xdr:colOff>
      <xdr:row>56</xdr:row>
      <xdr:rowOff>144393</xdr:rowOff>
    </xdr:to>
    <mc:AlternateContent xmlns:mc="http://schemas.openxmlformats.org/markup-compatibility/2006" xmlns:a14="http://schemas.microsoft.com/office/drawing/2010/main">
      <mc:Choice Requires="a14">
        <xdr:graphicFrame macro="">
          <xdr:nvGraphicFramePr>
            <xdr:cNvPr id="23" name="Region 2">
              <a:extLst>
                <a:ext uri="{FF2B5EF4-FFF2-40B4-BE49-F238E27FC236}">
                  <a16:creationId xmlns:a16="http://schemas.microsoft.com/office/drawing/2014/main" id="{F82BEF91-E2D5-4FA0-A980-3A85609CA288}"/>
                </a:ext>
              </a:extLst>
            </xdr:cNvPr>
            <xdr:cNvGraphicFramePr/>
          </xdr:nvGraphicFramePr>
          <xdr:xfrm>
            <a:off x="0" y="0"/>
            <a:ext cx="0" cy="0"/>
          </xdr:xfrm>
          <a:graphic>
            <a:graphicData uri="http://schemas.microsoft.com/office/drawing/2010/slicer">
              <sle:slicer xmlns:sle="http://schemas.microsoft.com/office/drawing/2010/slicer" name="Region 2"/>
            </a:graphicData>
          </a:graphic>
        </xdr:graphicFrame>
      </mc:Choice>
      <mc:Fallback xmlns="">
        <xdr:sp macro="" textlink="">
          <xdr:nvSpPr>
            <xdr:cNvPr id="0" name=""/>
            <xdr:cNvSpPr>
              <a:spLocks noTextEdit="1"/>
            </xdr:cNvSpPr>
          </xdr:nvSpPr>
          <xdr:spPr>
            <a:xfrm>
              <a:off x="14241302" y="9714527"/>
              <a:ext cx="1742385" cy="1508407"/>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21</xdr:col>
      <xdr:colOff>92949</xdr:colOff>
      <xdr:row>43</xdr:row>
      <xdr:rowOff>9525</xdr:rowOff>
    </xdr:from>
    <xdr:to>
      <xdr:col>24</xdr:col>
      <xdr:colOff>448551</xdr:colOff>
      <xdr:row>47</xdr:row>
      <xdr:rowOff>179457</xdr:rowOff>
    </xdr:to>
    <mc:AlternateContent xmlns:mc="http://schemas.openxmlformats.org/markup-compatibility/2006" xmlns:a14="http://schemas.microsoft.com/office/drawing/2010/main">
      <mc:Choice Requires="a14">
        <xdr:graphicFrame macro="">
          <xdr:nvGraphicFramePr>
            <xdr:cNvPr id="25" name="EDI (y/n)">
              <a:extLst>
                <a:ext uri="{FF2B5EF4-FFF2-40B4-BE49-F238E27FC236}">
                  <a16:creationId xmlns:a16="http://schemas.microsoft.com/office/drawing/2014/main" id="{D20B2498-1CF3-4422-9A69-B1E61C45EECF}"/>
                </a:ext>
              </a:extLst>
            </xdr:cNvPr>
            <xdr:cNvGraphicFramePr/>
          </xdr:nvGraphicFramePr>
          <xdr:xfrm>
            <a:off x="0" y="0"/>
            <a:ext cx="0" cy="0"/>
          </xdr:xfrm>
          <a:graphic>
            <a:graphicData uri="http://schemas.microsoft.com/office/drawing/2010/slicer">
              <sle:slicer xmlns:sle="http://schemas.microsoft.com/office/drawing/2010/slicer" name="EDI (y/n)"/>
            </a:graphicData>
          </a:graphic>
        </xdr:graphicFrame>
      </mc:Choice>
      <mc:Fallback xmlns="">
        <xdr:sp macro="" textlink="">
          <xdr:nvSpPr>
            <xdr:cNvPr id="0" name=""/>
            <xdr:cNvSpPr>
              <a:spLocks noTextEdit="1"/>
            </xdr:cNvSpPr>
          </xdr:nvSpPr>
          <xdr:spPr>
            <a:xfrm>
              <a:off x="14242406" y="8582025"/>
              <a:ext cx="1736035" cy="9429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19</xdr:col>
      <xdr:colOff>334249</xdr:colOff>
      <xdr:row>41</xdr:row>
      <xdr:rowOff>78177</xdr:rowOff>
    </xdr:from>
    <xdr:to>
      <xdr:col>20</xdr:col>
      <xdr:colOff>1429234</xdr:colOff>
      <xdr:row>56</xdr:row>
      <xdr:rowOff>159301</xdr:rowOff>
    </xdr:to>
    <mc:AlternateContent xmlns:mc="http://schemas.openxmlformats.org/markup-compatibility/2006" xmlns:a14="http://schemas.microsoft.com/office/drawing/2010/main">
      <mc:Choice Requires="a14">
        <xdr:graphicFrame macro="">
          <xdr:nvGraphicFramePr>
            <xdr:cNvPr id="26" name="WIL Type of Focus 1">
              <a:extLst>
                <a:ext uri="{FF2B5EF4-FFF2-40B4-BE49-F238E27FC236}">
                  <a16:creationId xmlns:a16="http://schemas.microsoft.com/office/drawing/2014/main" id="{3D0C8809-A934-416D-9075-4F482E78E4D1}"/>
                </a:ext>
              </a:extLst>
            </xdr:cNvPr>
            <xdr:cNvGraphicFramePr/>
          </xdr:nvGraphicFramePr>
          <xdr:xfrm>
            <a:off x="0" y="0"/>
            <a:ext cx="0" cy="0"/>
          </xdr:xfrm>
          <a:graphic>
            <a:graphicData uri="http://schemas.microsoft.com/office/drawing/2010/slicer">
              <sle:slicer xmlns:sle="http://schemas.microsoft.com/office/drawing/2010/slicer" name="WIL Type of Focus 1"/>
            </a:graphicData>
          </a:graphic>
        </xdr:graphicFrame>
      </mc:Choice>
      <mc:Fallback xmlns="">
        <xdr:sp macro="" textlink="">
          <xdr:nvSpPr>
            <xdr:cNvPr id="0" name=""/>
            <xdr:cNvSpPr>
              <a:spLocks noTextEdit="1"/>
            </xdr:cNvSpPr>
          </xdr:nvSpPr>
          <xdr:spPr>
            <a:xfrm>
              <a:off x="12357836" y="8264155"/>
              <a:ext cx="1712868" cy="2986387"/>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21</xdr:col>
      <xdr:colOff>95112</xdr:colOff>
      <xdr:row>26</xdr:row>
      <xdr:rowOff>82825</xdr:rowOff>
    </xdr:from>
    <xdr:to>
      <xdr:col>24</xdr:col>
      <xdr:colOff>466589</xdr:colOff>
      <xdr:row>34</xdr:row>
      <xdr:rowOff>82825</xdr:rowOff>
    </xdr:to>
    <mc:AlternateContent xmlns:mc="http://schemas.openxmlformats.org/markup-compatibility/2006" xmlns:a14="http://schemas.microsoft.com/office/drawing/2010/main">
      <mc:Choice Requires="a14">
        <xdr:graphicFrame macro="">
          <xdr:nvGraphicFramePr>
            <xdr:cNvPr id="27" name="Primary Theme 1">
              <a:extLst>
                <a:ext uri="{FF2B5EF4-FFF2-40B4-BE49-F238E27FC236}">
                  <a16:creationId xmlns:a16="http://schemas.microsoft.com/office/drawing/2014/main" id="{7A3870F7-808C-43B0-93D7-FE488D0BA6D2}"/>
                </a:ext>
              </a:extLst>
            </xdr:cNvPr>
            <xdr:cNvGraphicFramePr/>
          </xdr:nvGraphicFramePr>
          <xdr:xfrm>
            <a:off x="0" y="0"/>
            <a:ext cx="0" cy="0"/>
          </xdr:xfrm>
          <a:graphic>
            <a:graphicData uri="http://schemas.microsoft.com/office/drawing/2010/slicer">
              <sle:slicer xmlns:sle="http://schemas.microsoft.com/office/drawing/2010/slicer" name="Primary Theme 1"/>
            </a:graphicData>
          </a:graphic>
        </xdr:graphicFrame>
      </mc:Choice>
      <mc:Fallback xmlns="">
        <xdr:sp macro="" textlink="">
          <xdr:nvSpPr>
            <xdr:cNvPr id="0" name=""/>
            <xdr:cNvSpPr>
              <a:spLocks noTextEdit="1"/>
            </xdr:cNvSpPr>
          </xdr:nvSpPr>
          <xdr:spPr>
            <a:xfrm>
              <a:off x="14244569" y="5369890"/>
              <a:ext cx="1751910" cy="1546087"/>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57150</xdr:colOff>
      <xdr:row>26</xdr:row>
      <xdr:rowOff>114300</xdr:rowOff>
    </xdr:from>
    <xdr:to>
      <xdr:col>12</xdr:col>
      <xdr:colOff>333375</xdr:colOff>
      <xdr:row>41</xdr:row>
      <xdr:rowOff>133350</xdr:rowOff>
    </xdr:to>
    <xdr:graphicFrame macro="">
      <xdr:nvGraphicFramePr>
        <xdr:cNvPr id="24" name="Chart 23">
          <a:extLst>
            <a:ext uri="{FF2B5EF4-FFF2-40B4-BE49-F238E27FC236}">
              <a16:creationId xmlns:a16="http://schemas.microsoft.com/office/drawing/2014/main" id="{2DB3637C-B77D-4ED7-96F7-AA5DEB299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21</xdr:col>
      <xdr:colOff>91936</xdr:colOff>
      <xdr:row>7</xdr:row>
      <xdr:rowOff>130037</xdr:rowOff>
    </xdr:from>
    <xdr:to>
      <xdr:col>24</xdr:col>
      <xdr:colOff>540303</xdr:colOff>
      <xdr:row>23</xdr:row>
      <xdr:rowOff>54251</xdr:rowOff>
    </xdr:to>
    <mc:AlternateContent xmlns:mc="http://schemas.openxmlformats.org/markup-compatibility/2006" xmlns:a14="http://schemas.microsoft.com/office/drawing/2010/main">
      <mc:Choice Requires="a14">
        <xdr:graphicFrame macro="">
          <xdr:nvGraphicFramePr>
            <xdr:cNvPr id="5" name="PSI 1">
              <a:extLst>
                <a:ext uri="{FF2B5EF4-FFF2-40B4-BE49-F238E27FC236}">
                  <a16:creationId xmlns:a16="http://schemas.microsoft.com/office/drawing/2014/main" id="{EF6E88B8-6638-4A23-8BBA-121BEE8C7044}"/>
                </a:ext>
              </a:extLst>
            </xdr:cNvPr>
            <xdr:cNvGraphicFramePr/>
          </xdr:nvGraphicFramePr>
          <xdr:xfrm>
            <a:off x="0" y="0"/>
            <a:ext cx="0" cy="0"/>
          </xdr:xfrm>
          <a:graphic>
            <a:graphicData uri="http://schemas.microsoft.com/office/drawing/2010/slicer">
              <sle:slicer xmlns:sle="http://schemas.microsoft.com/office/drawing/2010/slicer" name="PSI 1"/>
            </a:graphicData>
          </a:graphic>
        </xdr:graphicFrame>
      </mc:Choice>
      <mc:Fallback xmlns="">
        <xdr:sp macro="" textlink="">
          <xdr:nvSpPr>
            <xdr:cNvPr id="0" name=""/>
            <xdr:cNvSpPr>
              <a:spLocks noTextEdit="1"/>
            </xdr:cNvSpPr>
          </xdr:nvSpPr>
          <xdr:spPr>
            <a:xfrm>
              <a:off x="14294769" y="1728120"/>
              <a:ext cx="1834783" cy="2972214"/>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9</xdr:col>
      <xdr:colOff>76200</xdr:colOff>
      <xdr:row>87</xdr:row>
      <xdr:rowOff>114300</xdr:rowOff>
    </xdr:from>
    <xdr:to>
      <xdr:col>16</xdr:col>
      <xdr:colOff>381000</xdr:colOff>
      <xdr:row>102</xdr:row>
      <xdr:rowOff>0</xdr:rowOff>
    </xdr:to>
    <xdr:graphicFrame macro="">
      <xdr:nvGraphicFramePr>
        <xdr:cNvPr id="18" name="Chart 17">
          <a:extLst>
            <a:ext uri="{FF2B5EF4-FFF2-40B4-BE49-F238E27FC236}">
              <a16:creationId xmlns:a16="http://schemas.microsoft.com/office/drawing/2014/main" id="{9642D3D7-BBC1-4F50-B538-7641A146B1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1749425</xdr:colOff>
      <xdr:row>129</xdr:row>
      <xdr:rowOff>53975</xdr:rowOff>
    </xdr:from>
    <xdr:to>
      <xdr:col>6</xdr:col>
      <xdr:colOff>25400</xdr:colOff>
      <xdr:row>144</xdr:row>
      <xdr:rowOff>114300</xdr:rowOff>
    </xdr:to>
    <xdr:graphicFrame macro="">
      <xdr:nvGraphicFramePr>
        <xdr:cNvPr id="10" name="Chart 9">
          <a:extLst>
            <a:ext uri="{FF2B5EF4-FFF2-40B4-BE49-F238E27FC236}">
              <a16:creationId xmlns:a16="http://schemas.microsoft.com/office/drawing/2014/main" id="{A41F6D2C-F8C3-4C9F-A5D5-FD016038C2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9525</xdr:colOff>
      <xdr:row>2</xdr:row>
      <xdr:rowOff>38101</xdr:rowOff>
    </xdr:from>
    <xdr:to>
      <xdr:col>2</xdr:col>
      <xdr:colOff>619125</xdr:colOff>
      <xdr:row>4</xdr:row>
      <xdr:rowOff>638176</xdr:rowOff>
    </xdr:to>
    <mc:AlternateContent xmlns:mc="http://schemas.openxmlformats.org/markup-compatibility/2006" xmlns:sle15="http://schemas.microsoft.com/office/drawing/2012/slicer">
      <mc:Choice Requires="sle15">
        <xdr:graphicFrame macro="">
          <xdr:nvGraphicFramePr>
            <xdr:cNvPr id="3" name="Primary Theme">
              <a:extLst>
                <a:ext uri="{FF2B5EF4-FFF2-40B4-BE49-F238E27FC236}">
                  <a16:creationId xmlns:a16="http://schemas.microsoft.com/office/drawing/2014/main" id="{D0309A2D-E7BC-4596-84CB-6B236A7248FB}"/>
                </a:ext>
              </a:extLst>
            </xdr:cNvPr>
            <xdr:cNvGraphicFramePr/>
          </xdr:nvGraphicFramePr>
          <xdr:xfrm>
            <a:off x="0" y="0"/>
            <a:ext cx="0" cy="0"/>
          </xdr:xfrm>
          <a:graphic>
            <a:graphicData uri="http://schemas.microsoft.com/office/drawing/2010/slicer">
              <sle:slicer xmlns:sle="http://schemas.microsoft.com/office/drawing/2010/slicer" name="Primary Theme"/>
            </a:graphicData>
          </a:graphic>
        </xdr:graphicFrame>
      </mc:Choice>
      <mc:Fallback xmlns="">
        <xdr:sp macro="" textlink="">
          <xdr:nvSpPr>
            <xdr:cNvPr id="0" name=""/>
            <xdr:cNvSpPr>
              <a:spLocks noTextEdit="1"/>
            </xdr:cNvSpPr>
          </xdr:nvSpPr>
          <xdr:spPr>
            <a:xfrm>
              <a:off x="9525" y="466725"/>
              <a:ext cx="1828800" cy="1457325"/>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14</xdr:row>
      <xdr:rowOff>196851</xdr:rowOff>
    </xdr:from>
    <xdr:to>
      <xdr:col>2</xdr:col>
      <xdr:colOff>609600</xdr:colOff>
      <xdr:row>17</xdr:row>
      <xdr:rowOff>15875</xdr:rowOff>
    </xdr:to>
    <mc:AlternateContent xmlns:mc="http://schemas.openxmlformats.org/markup-compatibility/2006" xmlns:sle15="http://schemas.microsoft.com/office/drawing/2012/slicer">
      <mc:Choice Requires="sle15">
        <xdr:graphicFrame macro="">
          <xdr:nvGraphicFramePr>
            <xdr:cNvPr id="4" name="Impact Level">
              <a:extLst>
                <a:ext uri="{FF2B5EF4-FFF2-40B4-BE49-F238E27FC236}">
                  <a16:creationId xmlns:a16="http://schemas.microsoft.com/office/drawing/2014/main" id="{9CE32911-39CE-4C56-885F-1B1C1CEE5B98}"/>
                </a:ext>
              </a:extLst>
            </xdr:cNvPr>
            <xdr:cNvGraphicFramePr/>
          </xdr:nvGraphicFramePr>
          <xdr:xfrm>
            <a:off x="0" y="0"/>
            <a:ext cx="0" cy="0"/>
          </xdr:xfrm>
          <a:graphic>
            <a:graphicData uri="http://schemas.microsoft.com/office/drawing/2010/slicer">
              <sle:slicer xmlns:sle="http://schemas.microsoft.com/office/drawing/2010/slicer" name="Impact Level"/>
            </a:graphicData>
          </a:graphic>
        </xdr:graphicFrame>
      </mc:Choice>
      <mc:Fallback xmlns="">
        <xdr:sp macro="" textlink="">
          <xdr:nvSpPr>
            <xdr:cNvPr id="0" name=""/>
            <xdr:cNvSpPr>
              <a:spLocks noTextEdit="1"/>
            </xdr:cNvSpPr>
          </xdr:nvSpPr>
          <xdr:spPr>
            <a:xfrm>
              <a:off x="0" y="5949951"/>
              <a:ext cx="1828800" cy="1139824"/>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19</xdr:row>
      <xdr:rowOff>447675</xdr:rowOff>
    </xdr:from>
    <xdr:to>
      <xdr:col>2</xdr:col>
      <xdr:colOff>609600</xdr:colOff>
      <xdr:row>21</xdr:row>
      <xdr:rowOff>263526</xdr:rowOff>
    </xdr:to>
    <mc:AlternateContent xmlns:mc="http://schemas.openxmlformats.org/markup-compatibility/2006" xmlns:sle15="http://schemas.microsoft.com/office/drawing/2012/slicer">
      <mc:Choice Requires="sle15">
        <xdr:graphicFrame macro="">
          <xdr:nvGraphicFramePr>
            <xdr:cNvPr id="5" name="EDI Focus">
              <a:extLst>
                <a:ext uri="{FF2B5EF4-FFF2-40B4-BE49-F238E27FC236}">
                  <a16:creationId xmlns:a16="http://schemas.microsoft.com/office/drawing/2014/main" id="{654D7E9F-4AB5-4734-9C4C-02852897CBCE}"/>
                </a:ext>
              </a:extLst>
            </xdr:cNvPr>
            <xdr:cNvGraphicFramePr/>
          </xdr:nvGraphicFramePr>
          <xdr:xfrm>
            <a:off x="0" y="0"/>
            <a:ext cx="0" cy="0"/>
          </xdr:xfrm>
          <a:graphic>
            <a:graphicData uri="http://schemas.microsoft.com/office/drawing/2010/slicer">
              <sle:slicer xmlns:sle="http://schemas.microsoft.com/office/drawing/2010/slicer" name="EDI Focus"/>
            </a:graphicData>
          </a:graphic>
        </xdr:graphicFrame>
      </mc:Choice>
      <mc:Fallback xmlns="">
        <xdr:sp macro="" textlink="">
          <xdr:nvSpPr>
            <xdr:cNvPr id="0" name=""/>
            <xdr:cNvSpPr>
              <a:spLocks noTextEdit="1"/>
            </xdr:cNvSpPr>
          </xdr:nvSpPr>
          <xdr:spPr>
            <a:xfrm>
              <a:off x="0" y="8220075"/>
              <a:ext cx="1828800" cy="939801"/>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2533650</xdr:colOff>
      <xdr:row>77</xdr:row>
      <xdr:rowOff>149226</xdr:rowOff>
    </xdr:from>
    <xdr:to>
      <xdr:col>4</xdr:col>
      <xdr:colOff>4162425</xdr:colOff>
      <xdr:row>79</xdr:row>
      <xdr:rowOff>44451</xdr:rowOff>
    </xdr:to>
    <mc:AlternateContent xmlns:mc="http://schemas.openxmlformats.org/markup-compatibility/2006" xmlns:sle15="http://schemas.microsoft.com/office/drawing/2012/slicer">
      <mc:Choice Requires="sle15">
        <xdr:graphicFrame macro="">
          <xdr:nvGraphicFramePr>
            <xdr:cNvPr id="6" name="SME/NPO">
              <a:extLst>
                <a:ext uri="{FF2B5EF4-FFF2-40B4-BE49-F238E27FC236}">
                  <a16:creationId xmlns:a16="http://schemas.microsoft.com/office/drawing/2014/main" id="{E34D4E00-1A9C-458C-93E4-A7889A34A4DA}"/>
                </a:ext>
              </a:extLst>
            </xdr:cNvPr>
            <xdr:cNvGraphicFramePr/>
          </xdr:nvGraphicFramePr>
          <xdr:xfrm>
            <a:off x="0" y="0"/>
            <a:ext cx="0" cy="0"/>
          </xdr:xfrm>
          <a:graphic>
            <a:graphicData uri="http://schemas.microsoft.com/office/drawing/2010/slicer">
              <sle:slicer xmlns:sle="http://schemas.microsoft.com/office/drawing/2010/slicer" name="SME/NPO"/>
            </a:graphicData>
          </a:graphic>
        </xdr:graphicFrame>
      </mc:Choice>
      <mc:Fallback xmlns="">
        <xdr:sp macro="" textlink="">
          <xdr:nvSpPr>
            <xdr:cNvPr id="0" name=""/>
            <xdr:cNvSpPr>
              <a:spLocks noTextEdit="1"/>
            </xdr:cNvSpPr>
          </xdr:nvSpPr>
          <xdr:spPr>
            <a:xfrm>
              <a:off x="4772025" y="40166926"/>
              <a:ext cx="1828800" cy="266700"/>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8</xdr:row>
      <xdr:rowOff>31748</xdr:rowOff>
    </xdr:from>
    <xdr:to>
      <xdr:col>2</xdr:col>
      <xdr:colOff>617193</xdr:colOff>
      <xdr:row>13</xdr:row>
      <xdr:rowOff>365125</xdr:rowOff>
    </xdr:to>
    <mc:AlternateContent xmlns:mc="http://schemas.openxmlformats.org/markup-compatibility/2006" xmlns:sle15="http://schemas.microsoft.com/office/drawing/2012/slicer">
      <mc:Choice Requires="sle15">
        <xdr:graphicFrame macro="">
          <xdr:nvGraphicFramePr>
            <xdr:cNvPr id="7" name="WIL Type of Focus">
              <a:extLst>
                <a:ext uri="{FF2B5EF4-FFF2-40B4-BE49-F238E27FC236}">
                  <a16:creationId xmlns:a16="http://schemas.microsoft.com/office/drawing/2014/main" id="{9F47E66B-9F59-479F-A35D-AAD26E16C9B6}"/>
                </a:ext>
              </a:extLst>
            </xdr:cNvPr>
            <xdr:cNvGraphicFramePr/>
          </xdr:nvGraphicFramePr>
          <xdr:xfrm>
            <a:off x="0" y="0"/>
            <a:ext cx="0" cy="0"/>
          </xdr:xfrm>
          <a:graphic>
            <a:graphicData uri="http://schemas.microsoft.com/office/drawing/2010/slicer">
              <sle:slicer xmlns:sle="http://schemas.microsoft.com/office/drawing/2010/slicer" name="WIL Type of Focus"/>
            </a:graphicData>
          </a:graphic>
        </xdr:graphicFrame>
      </mc:Choice>
      <mc:Fallback xmlns="">
        <xdr:sp macro="" textlink="">
          <xdr:nvSpPr>
            <xdr:cNvPr id="0" name=""/>
            <xdr:cNvSpPr>
              <a:spLocks noTextEdit="1"/>
            </xdr:cNvSpPr>
          </xdr:nvSpPr>
          <xdr:spPr>
            <a:xfrm>
              <a:off x="0" y="4146548"/>
              <a:ext cx="1836393" cy="1724027"/>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21</xdr:row>
      <xdr:rowOff>400050</xdr:rowOff>
    </xdr:from>
    <xdr:to>
      <xdr:col>2</xdr:col>
      <xdr:colOff>609600</xdr:colOff>
      <xdr:row>25</xdr:row>
      <xdr:rowOff>361951</xdr:rowOff>
    </xdr:to>
    <mc:AlternateContent xmlns:mc="http://schemas.openxmlformats.org/markup-compatibility/2006" xmlns:sle15="http://schemas.microsoft.com/office/drawing/2012/slicer">
      <mc:Choice Requires="sle15">
        <xdr:graphicFrame macro="">
          <xdr:nvGraphicFramePr>
            <xdr:cNvPr id="9" name="EDI Target Group">
              <a:extLst>
                <a:ext uri="{FF2B5EF4-FFF2-40B4-BE49-F238E27FC236}">
                  <a16:creationId xmlns:a16="http://schemas.microsoft.com/office/drawing/2014/main" id="{BE779288-7F61-4F70-ACC5-ED53909C5157}"/>
                </a:ext>
              </a:extLst>
            </xdr:cNvPr>
            <xdr:cNvGraphicFramePr/>
          </xdr:nvGraphicFramePr>
          <xdr:xfrm>
            <a:off x="0" y="0"/>
            <a:ext cx="0" cy="0"/>
          </xdr:xfrm>
          <a:graphic>
            <a:graphicData uri="http://schemas.microsoft.com/office/drawing/2010/slicer">
              <sle:slicer xmlns:sle="http://schemas.microsoft.com/office/drawing/2010/slicer" name="EDI Target Group"/>
            </a:graphicData>
          </a:graphic>
        </xdr:graphicFrame>
      </mc:Choice>
      <mc:Fallback xmlns="">
        <xdr:sp macro="" textlink="">
          <xdr:nvSpPr>
            <xdr:cNvPr id="0" name=""/>
            <xdr:cNvSpPr>
              <a:spLocks noTextEdit="1"/>
            </xdr:cNvSpPr>
          </xdr:nvSpPr>
          <xdr:spPr>
            <a:xfrm>
              <a:off x="0" y="9296400"/>
              <a:ext cx="1828800" cy="2171701"/>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17</xdr:row>
      <xdr:rowOff>123826</xdr:rowOff>
    </xdr:from>
    <xdr:to>
      <xdr:col>2</xdr:col>
      <xdr:colOff>609600</xdr:colOff>
      <xdr:row>19</xdr:row>
      <xdr:rowOff>311151</xdr:rowOff>
    </xdr:to>
    <mc:AlternateContent xmlns:mc="http://schemas.openxmlformats.org/markup-compatibility/2006" xmlns:sle15="http://schemas.microsoft.com/office/drawing/2012/slicer">
      <mc:Choice Requires="sle15">
        <xdr:graphicFrame macro="">
          <xdr:nvGraphicFramePr>
            <xdr:cNvPr id="10" name="SME/NPO 1">
              <a:extLst>
                <a:ext uri="{FF2B5EF4-FFF2-40B4-BE49-F238E27FC236}">
                  <a16:creationId xmlns:a16="http://schemas.microsoft.com/office/drawing/2014/main" id="{A0ACC505-DA1A-4164-89CD-0F5A59087C1A}"/>
                </a:ext>
              </a:extLst>
            </xdr:cNvPr>
            <xdr:cNvGraphicFramePr/>
          </xdr:nvGraphicFramePr>
          <xdr:xfrm>
            <a:off x="0" y="0"/>
            <a:ext cx="0" cy="0"/>
          </xdr:xfrm>
          <a:graphic>
            <a:graphicData uri="http://schemas.microsoft.com/office/drawing/2010/slicer">
              <sle:slicer xmlns:sle="http://schemas.microsoft.com/office/drawing/2010/slicer" name="SME/NPO 1"/>
            </a:graphicData>
          </a:graphic>
        </xdr:graphicFrame>
      </mc:Choice>
      <mc:Fallback xmlns="">
        <xdr:sp macro="" textlink="">
          <xdr:nvSpPr>
            <xdr:cNvPr id="0" name=""/>
            <xdr:cNvSpPr>
              <a:spLocks noTextEdit="1"/>
            </xdr:cNvSpPr>
          </xdr:nvSpPr>
          <xdr:spPr>
            <a:xfrm>
              <a:off x="0" y="7197726"/>
              <a:ext cx="1828800" cy="911225"/>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9525</xdr:colOff>
      <xdr:row>4</xdr:row>
      <xdr:rowOff>692151</xdr:rowOff>
    </xdr:from>
    <xdr:to>
      <xdr:col>2</xdr:col>
      <xdr:colOff>628650</xdr:colOff>
      <xdr:row>7</xdr:row>
      <xdr:rowOff>549276</xdr:rowOff>
    </xdr:to>
    <mc:AlternateContent xmlns:mc="http://schemas.openxmlformats.org/markup-compatibility/2006" xmlns:sle15="http://schemas.microsoft.com/office/drawing/2012/slicer">
      <mc:Choice Requires="sle15">
        <xdr:graphicFrame macro="">
          <xdr:nvGraphicFramePr>
            <xdr:cNvPr id="2" name="PSI 2">
              <a:extLst>
                <a:ext uri="{FF2B5EF4-FFF2-40B4-BE49-F238E27FC236}">
                  <a16:creationId xmlns:a16="http://schemas.microsoft.com/office/drawing/2014/main" id="{2F673309-8F6D-460B-BF72-A8D176B312C7}"/>
                </a:ext>
              </a:extLst>
            </xdr:cNvPr>
            <xdr:cNvGraphicFramePr/>
          </xdr:nvGraphicFramePr>
          <xdr:xfrm>
            <a:off x="0" y="0"/>
            <a:ext cx="0" cy="0"/>
          </xdr:xfrm>
          <a:graphic>
            <a:graphicData uri="http://schemas.microsoft.com/office/drawing/2010/slicer">
              <sle:slicer xmlns:sle="http://schemas.microsoft.com/office/drawing/2010/slicer" name="PSI 2"/>
            </a:graphicData>
          </a:graphic>
        </xdr:graphicFrame>
      </mc:Choice>
      <mc:Fallback xmlns="">
        <xdr:sp macro="" textlink="">
          <xdr:nvSpPr>
            <xdr:cNvPr id="0" name=""/>
            <xdr:cNvSpPr>
              <a:spLocks noTextEdit="1"/>
            </xdr:cNvSpPr>
          </xdr:nvSpPr>
          <xdr:spPr>
            <a:xfrm>
              <a:off x="9525" y="2019301"/>
              <a:ext cx="1838325" cy="2028825"/>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nnahahluwalia" refreshedDate="44678.608819212961" createdVersion="7" refreshedVersion="7" minRefreshableVersion="3" recordCount="74" xr:uid="{86333544-76FB-4117-9EFC-4309F6405A45}">
  <cacheSource type="worksheet">
    <worksheetSource name="Dashboard_Data"/>
  </cacheSource>
  <cacheFields count="35">
    <cacheField name="PSI" numFmtId="0">
      <sharedItems count="30">
        <s v="CAM"/>
        <s v="UBC"/>
        <s v="NIC"/>
        <s v="KPU"/>
        <s v="UVIC-BCWILC"/>
        <s v="SFU-ACE"/>
        <s v="TRU"/>
        <s v="SFU-BCWILC"/>
        <s v="VCC"/>
        <s v="ECUAD"/>
        <s v="SFU"/>
        <s v="OKAN"/>
        <s v="LANG"/>
        <s v="NVIT"/>
        <s v="RRU"/>
        <s v="DOUG"/>
        <s v="BCIT"/>
        <s v="SEL"/>
        <s v="UVIC"/>
        <s v="CMTN"/>
        <s v="COTR"/>
        <s v="UBC-O"/>
        <s v="CAPU"/>
        <s v="CNC"/>
        <s v="UFV"/>
        <s v="JIBC"/>
        <s v="UVIC-ACE"/>
        <s v="UBC-BCWILC"/>
        <s v="LANG-BCWILC"/>
        <s v="SEL " u="1"/>
      </sharedItems>
    </cacheField>
    <cacheField name="Project Info" numFmtId="0">
      <sharedItems/>
    </cacheField>
    <cacheField name="Description" numFmtId="0">
      <sharedItems longText="1"/>
    </cacheField>
    <cacheField name="Budget" numFmtId="44">
      <sharedItems containsSemiMixedTypes="0" containsString="0" containsNumber="1" containsInteger="1" minValue="0" maxValue="426200"/>
    </cacheField>
    <cacheField name="Primary Theme" numFmtId="0">
      <sharedItems count="5">
        <s v="Employer engagement / recruitment"/>
        <s v="Program design/development"/>
        <s v="Support for targeted students"/>
        <s v="Strategic system support"/>
        <s v="Employer engagement/recruitment" u="1"/>
      </sharedItems>
    </cacheField>
    <cacheField name="Impact Level" numFmtId="0">
      <sharedItems count="3">
        <s v="Institutional"/>
        <s v="Regional"/>
        <s v="Provincial"/>
      </sharedItems>
    </cacheField>
    <cacheField name="Institution Type" numFmtId="0">
      <sharedItems count="3">
        <s v="College"/>
        <s v="University"/>
        <s v="Institute"/>
      </sharedItems>
    </cacheField>
    <cacheField name="Region" numFmtId="0">
      <sharedItems count="4">
        <s v="Vancouver Island"/>
        <s v="Lower Mainland"/>
        <s v="Interior"/>
        <s v="North"/>
      </sharedItems>
    </cacheField>
    <cacheField name="EDI (y/n)" numFmtId="0">
      <sharedItems count="2">
        <s v="N"/>
        <s v="Y"/>
      </sharedItems>
    </cacheField>
    <cacheField name="EDI Target Group" numFmtId="0">
      <sharedItems containsBlank="1" count="8">
        <s v="N/A"/>
        <s v="Indigenous"/>
        <s v="Students with Disabilities"/>
        <s v="International"/>
        <s v="EDI General"/>
        <s v="Rural/Remote"/>
        <s v="Women"/>
        <m u="1"/>
      </sharedItems>
    </cacheField>
    <cacheField name="SME/NPO" numFmtId="0">
      <sharedItems count="4">
        <s v="Focus on SMEs/NPOs"/>
        <s v="Did not identify focus on SMEs/NPOs"/>
        <s v="Y" u="1"/>
        <s v="N" u="1"/>
      </sharedItems>
    </cacheField>
    <cacheField name="Targets adjusted due to COVID" numFmtId="0">
      <sharedItems/>
    </cacheField>
    <cacheField name="Extension of 1 month or more" numFmtId="0">
      <sharedItems count="4">
        <s v="No Extension"/>
        <s v="Extension of 1 month or more"/>
        <s v="Y" u="1"/>
        <s v="N" u="1"/>
      </sharedItems>
    </cacheField>
    <cacheField name="WIL Type of Focus" numFmtId="0">
      <sharedItems count="10">
        <s v="Multiple/WIL General"/>
        <s v="Co-op"/>
        <s v="Work Experience"/>
        <s v="Entrepreneurship"/>
        <s v="Field Placement"/>
        <s v="Practicum"/>
        <s v="Internship"/>
        <s v="Apprenticeship"/>
        <s v="Applied Research"/>
        <s v="Service Learning"/>
      </sharedItems>
    </cacheField>
    <cacheField name="Total Placements (2019-2022)" numFmtId="0">
      <sharedItems containsMixedTypes="1" containsNumber="1" containsInteger="1" minValue="0" maxValue="556"/>
    </cacheField>
    <cacheField name="Apprenticeship Placements" numFmtId="0">
      <sharedItems containsSemiMixedTypes="0" containsString="0" containsNumber="1" containsInteger="1" minValue="0" maxValue="0"/>
    </cacheField>
    <cacheField name="Applied Research Project Placements" numFmtId="0">
      <sharedItems containsSemiMixedTypes="0" containsString="0" containsNumber="1" containsInteger="1" minValue="0" maxValue="556"/>
    </cacheField>
    <cacheField name="Co-op Placements" numFmtId="0">
      <sharedItems containsSemiMixedTypes="0" containsString="0" containsNumber="1" containsInteger="1" minValue="0" maxValue="129"/>
    </cacheField>
    <cacheField name="Work Experience Placements" numFmtId="0">
      <sharedItems containsSemiMixedTypes="0" containsString="0" containsNumber="1" containsInteger="1" minValue="0" maxValue="0"/>
    </cacheField>
    <cacheField name="Internship Placements" numFmtId="0">
      <sharedItems containsSemiMixedTypes="0" containsString="0" containsNumber="1" containsInteger="1" minValue="0" maxValue="334"/>
    </cacheField>
    <cacheField name="Entrepreneurship Placements" numFmtId="0">
      <sharedItems containsSemiMixedTypes="0" containsString="0" containsNumber="1" containsInteger="1" minValue="0" maxValue="25"/>
    </cacheField>
    <cacheField name="Service Learning Placements" numFmtId="0">
      <sharedItems containsSemiMixedTypes="0" containsString="0" containsNumber="1" containsInteger="1" minValue="0" maxValue="66"/>
    </cacheField>
    <cacheField name="Practicum Placements" numFmtId="0">
      <sharedItems containsSemiMixedTypes="0" containsString="0" containsNumber="1" containsInteger="1" minValue="0" maxValue="25"/>
    </cacheField>
    <cacheField name="Field placement placements" numFmtId="0">
      <sharedItems containsSemiMixedTypes="0" containsString="0" containsNumber="1" containsInteger="1" minValue="0" maxValue="28"/>
    </cacheField>
    <cacheField name="Apprenticeship" numFmtId="0">
      <sharedItems/>
    </cacheField>
    <cacheField name="Applied Research Project" numFmtId="0">
      <sharedItems/>
    </cacheField>
    <cacheField name="Co-op" numFmtId="0">
      <sharedItems/>
    </cacheField>
    <cacheField name="WEX" numFmtId="0">
      <sharedItems/>
    </cacheField>
    <cacheField name="Internship " numFmtId="0">
      <sharedItems/>
    </cacheField>
    <cacheField name="Entrepreneurship" numFmtId="0">
      <sharedItems/>
    </cacheField>
    <cacheField name="Service Learning" numFmtId="0">
      <sharedItems/>
    </cacheField>
    <cacheField name="Practicum" numFmtId="0">
      <sharedItems/>
    </cacheField>
    <cacheField name="Field placement" numFmtId="0">
      <sharedItems/>
    </cacheField>
    <cacheField name="All WIL Types/WIL System" numFmtId="0">
      <sharedItems/>
    </cacheField>
    <cacheField name="Sustainment plan" numFmtId="0">
      <sharedItems containsBlank="1" count="4">
        <s v="Promotion of resources through ACE-WIL Resource Hub"/>
        <s v="Institutional support"/>
        <s v="Pursuing funding opportunities "/>
        <m u="1"/>
      </sharedItems>
    </cacheField>
  </cacheFields>
  <extLst>
    <ext xmlns:x14="http://schemas.microsoft.com/office/spreadsheetml/2009/9/main" uri="{725AE2AE-9491-48be-B2B4-4EB974FC3084}">
      <x14:pivotCacheDefinition pivotCacheId="759907878"/>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nnahahluwalia" refreshedDate="44678.61155671296" createdVersion="7" refreshedVersion="7" minRefreshableVersion="3" recordCount="666" xr:uid="{06550C43-DE55-4A58-8E2E-B7C482C4005B}">
  <cacheSource type="worksheet">
    <worksheetSource name="Placement_Data"/>
  </cacheSource>
  <cacheFields count="7">
    <cacheField name="PSI" numFmtId="0">
      <sharedItems count="30">
        <s v="CAM"/>
        <s v="UBC"/>
        <s v="NIC"/>
        <s v="KPU"/>
        <s v="UVIC-BCWILC"/>
        <s v="SFU-ACE"/>
        <s v="TRU"/>
        <s v="SFU-BCWILC"/>
        <s v="VCC"/>
        <s v="ECUAD"/>
        <s v="SFU"/>
        <s v="OKAN"/>
        <s v="LANG"/>
        <s v="NVIT"/>
        <s v="RRU"/>
        <s v="DOUG"/>
        <s v="BCIT"/>
        <s v="SEL"/>
        <s v="UVIC"/>
        <s v="CMTN"/>
        <s v="COTR"/>
        <s v="UBC-O"/>
        <s v="CAPU"/>
        <s v="CNC"/>
        <s v="UFV"/>
        <s v="JIBC"/>
        <s v="UVIC-ACE"/>
        <s v="UBC-BCWILC"/>
        <s v="LANG-BCWILC"/>
        <s v="SEL " u="1"/>
      </sharedItems>
    </cacheField>
    <cacheField name="Project Info" numFmtId="0">
      <sharedItems/>
    </cacheField>
    <cacheField name="Institution Type" numFmtId="0">
      <sharedItems count="3">
        <s v="College"/>
        <s v="University"/>
        <s v="Institute"/>
      </sharedItems>
    </cacheField>
    <cacheField name="Region" numFmtId="0">
      <sharedItems count="4">
        <s v="Vancouver Island"/>
        <s v="Lower Mainland"/>
        <s v="Interior"/>
        <s v="North"/>
      </sharedItems>
    </cacheField>
    <cacheField name="EDI (y/n)" numFmtId="0">
      <sharedItems/>
    </cacheField>
    <cacheField name="WIL Type" numFmtId="0">
      <sharedItems count="9">
        <s v="Apprenticeship Placements"/>
        <s v="Applied Research Project Placements"/>
        <s v="Co-op Placements"/>
        <s v="Work Experience Placements"/>
        <s v="Internship Placements"/>
        <s v="Entrepreneurship Placements"/>
        <s v="Service Learning Placements"/>
        <s v="Practicum Placements"/>
        <s v="Field placement placements"/>
      </sharedItems>
    </cacheField>
    <cacheField name="Placements" numFmtId="0">
      <sharedItems containsSemiMixedTypes="0" containsString="0" containsNumber="1" containsInteger="1" minValue="0" maxValue="556"/>
    </cacheField>
  </cacheFields>
  <extLst>
    <ext xmlns:x14="http://schemas.microsoft.com/office/spreadsheetml/2009/9/main" uri="{725AE2AE-9491-48be-B2B4-4EB974FC3084}">
      <x14:pivotCacheDefinition pivotCacheId="58991446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
  <r>
    <x v="0"/>
    <s v="103 / Job Development Specialist"/>
    <s v="Job development officer to work with Camosun departments and program areas to develop and implement a &quot;Job Development Plan&quot; for building stronger connections with business and industry. Provide training to current staff to build capacity to continue work once funding has been expended"/>
    <n v="120000"/>
    <x v="0"/>
    <x v="0"/>
    <x v="0"/>
    <x v="0"/>
    <x v="0"/>
    <x v="0"/>
    <x v="0"/>
    <s v="Y"/>
    <x v="0"/>
    <x v="0"/>
    <s v="N/A"/>
    <n v="0"/>
    <n v="0"/>
    <n v="0"/>
    <n v="0"/>
    <n v="0"/>
    <n v="0"/>
    <n v="0"/>
    <n v="0"/>
    <n v="0"/>
    <s v="N"/>
    <s v="N"/>
    <s v="Y"/>
    <s v="N"/>
    <s v="Y"/>
    <s v="N"/>
    <s v="N"/>
    <s v="N"/>
    <s v="N"/>
    <s v="N"/>
    <x v="0"/>
  </r>
  <r>
    <x v="1"/>
    <s v="104 / Pre-employment curriculum"/>
    <s v="Develop common pre-employment curriculum that can be used across various faculties at UBC's Vancouver and Okanagan campuses, to prepare co-op students for their first work term."/>
    <n v="104852"/>
    <x v="1"/>
    <x v="0"/>
    <x v="1"/>
    <x v="1"/>
    <x v="0"/>
    <x v="0"/>
    <x v="1"/>
    <s v="N"/>
    <x v="1"/>
    <x v="1"/>
    <s v="N/A"/>
    <n v="0"/>
    <n v="0"/>
    <n v="0"/>
    <n v="0"/>
    <n v="0"/>
    <n v="0"/>
    <n v="0"/>
    <n v="0"/>
    <n v="0"/>
    <s v="N"/>
    <s v="N"/>
    <s v="Y"/>
    <s v="N"/>
    <s v="N"/>
    <s v="N"/>
    <s v="N"/>
    <s v="N"/>
    <s v="N"/>
    <s v="N"/>
    <x v="1"/>
  </r>
  <r>
    <x v="1"/>
    <s v="105 / Indigenous WIL Programming"/>
    <s v="Indigenous co-op/WIL coordinator to develop effective WIL programming at UBC"/>
    <n v="186000"/>
    <x v="2"/>
    <x v="0"/>
    <x v="1"/>
    <x v="1"/>
    <x v="1"/>
    <x v="1"/>
    <x v="0"/>
    <s v="N"/>
    <x v="1"/>
    <x v="0"/>
    <s v="N/A"/>
    <n v="0"/>
    <n v="0"/>
    <n v="0"/>
    <n v="0"/>
    <n v="0"/>
    <n v="0"/>
    <n v="0"/>
    <n v="0"/>
    <n v="0"/>
    <s v="N"/>
    <s v="N"/>
    <s v="N"/>
    <s v="N"/>
    <s v="N"/>
    <s v="N"/>
    <s v="N"/>
    <s v="N"/>
    <s v="N"/>
    <s v="Y"/>
    <x v="1"/>
  </r>
  <r>
    <x v="2"/>
    <s v="106 / Central-North VI Regional Hub"/>
    <s v="NIC jointly with VIU. Establish a &quot;regional hub&quot; to recruit and engage employers and business organizations across central and northern Vancouver Island to create lasting partnerships and more co-op and WIL opportunities. "/>
    <n v="426200"/>
    <x v="0"/>
    <x v="1"/>
    <x v="0"/>
    <x v="0"/>
    <x v="0"/>
    <x v="0"/>
    <x v="0"/>
    <s v="N"/>
    <x v="1"/>
    <x v="0"/>
    <n v="194"/>
    <n v="0"/>
    <n v="0"/>
    <n v="92"/>
    <n v="0"/>
    <n v="102"/>
    <n v="0"/>
    <n v="0"/>
    <n v="0"/>
    <n v="0"/>
    <s v="N"/>
    <s v="N"/>
    <s v="Y"/>
    <s v="N"/>
    <s v="Y"/>
    <s v="N"/>
    <s v="N"/>
    <s v="N"/>
    <s v="N"/>
    <s v="N"/>
    <x v="1"/>
  </r>
  <r>
    <x v="3"/>
    <s v="109 / Co-op curriculum redesign for inclusivity"/>
    <s v="Offer additional sections of an employment readiness course specifically targeting under-represented student groups, and re-design co-op curriculum to include e-portfolio concept, Indigenous perspectives and open education resources."/>
    <n v="82000"/>
    <x v="2"/>
    <x v="0"/>
    <x v="1"/>
    <x v="1"/>
    <x v="1"/>
    <x v="2"/>
    <x v="1"/>
    <s v="Y"/>
    <x v="1"/>
    <x v="2"/>
    <n v="2"/>
    <n v="0"/>
    <n v="0"/>
    <n v="2"/>
    <n v="0"/>
    <n v="0"/>
    <n v="0"/>
    <n v="0"/>
    <n v="0"/>
    <n v="0"/>
    <s v="N"/>
    <s v="N"/>
    <s v="Y"/>
    <s v="N"/>
    <s v="N"/>
    <s v="N"/>
    <s v="N"/>
    <s v="N"/>
    <s v="N"/>
    <s v="N"/>
    <x v="1"/>
  </r>
  <r>
    <x v="4"/>
    <s v="110 / ACCE-WIL: Indigenous co-op resource hub"/>
    <s v="Establish a central resource hub to support all 25 public post-secondary institutions to increase the participation of Indigenous students in co-op and WIL programs. "/>
    <n v="154900"/>
    <x v="2"/>
    <x v="2"/>
    <x v="1"/>
    <x v="0"/>
    <x v="1"/>
    <x v="1"/>
    <x v="1"/>
    <s v="N"/>
    <x v="1"/>
    <x v="0"/>
    <s v="N/A"/>
    <n v="0"/>
    <n v="0"/>
    <n v="0"/>
    <n v="0"/>
    <n v="0"/>
    <n v="0"/>
    <n v="0"/>
    <n v="0"/>
    <n v="0"/>
    <s v="N"/>
    <s v="N"/>
    <s v="N"/>
    <s v="N"/>
    <s v="N"/>
    <s v="N"/>
    <s v="N"/>
    <s v="N"/>
    <s v="N"/>
    <s v="Y"/>
    <x v="0"/>
  </r>
  <r>
    <x v="5"/>
    <s v="111 / ACE-WIL: Professional Development (combined with #125)"/>
    <s v="Professional development for all co-op/WIL practitioners - build online Community of Practice; begin work on WIL practitioner certification curriculum; produce training materials and webinars."/>
    <n v="197402"/>
    <x v="3"/>
    <x v="2"/>
    <x v="1"/>
    <x v="1"/>
    <x v="0"/>
    <x v="0"/>
    <x v="1"/>
    <s v="N"/>
    <x v="1"/>
    <x v="0"/>
    <s v="N/A"/>
    <n v="0"/>
    <n v="0"/>
    <n v="0"/>
    <n v="0"/>
    <n v="0"/>
    <n v="0"/>
    <n v="0"/>
    <n v="0"/>
    <n v="0"/>
    <s v="N"/>
    <s v="N"/>
    <s v="N"/>
    <s v="N"/>
    <s v="N"/>
    <s v="N"/>
    <s v="N"/>
    <s v="N"/>
    <s v="N"/>
    <s v="Y"/>
    <x v="0"/>
  </r>
  <r>
    <x v="5"/>
    <s v="112 / ACE-WIL: External Relations"/>
    <s v="Outreach, communications, resources for employers, sharing of best practices, regional/ sector forums."/>
    <n v="0"/>
    <x v="3"/>
    <x v="2"/>
    <x v="1"/>
    <x v="1"/>
    <x v="0"/>
    <x v="0"/>
    <x v="0"/>
    <s v="Y"/>
    <x v="0"/>
    <x v="0"/>
    <s v="N/A"/>
    <n v="0"/>
    <n v="0"/>
    <n v="0"/>
    <n v="0"/>
    <n v="0"/>
    <n v="0"/>
    <n v="0"/>
    <n v="0"/>
    <n v="0"/>
    <s v="N"/>
    <s v="N"/>
    <s v="N"/>
    <s v="N"/>
    <s v="N"/>
    <s v="N"/>
    <s v="N"/>
    <s v="N"/>
    <s v="N"/>
    <s v="Y"/>
    <x v="0"/>
  </r>
  <r>
    <x v="6"/>
    <s v="115 / Three EL/WIL initiatives"/>
    <s v="Hire Indigenous coordinator to create Indigenous Career Ambassador program and Indigenous-focused WIL program; hire employer liaison coordinator to increase number of businesses participating in WIL programs; and launch virtual reality video project to better prepare students for the workplace."/>
    <n v="310000"/>
    <x v="1"/>
    <x v="0"/>
    <x v="1"/>
    <x v="2"/>
    <x v="1"/>
    <x v="1"/>
    <x v="0"/>
    <s v="N"/>
    <x v="1"/>
    <x v="0"/>
    <s v="N/A"/>
    <n v="0"/>
    <n v="0"/>
    <n v="0"/>
    <n v="0"/>
    <n v="0"/>
    <n v="0"/>
    <n v="0"/>
    <n v="0"/>
    <n v="0"/>
    <s v="N"/>
    <s v="N"/>
    <s v="N"/>
    <s v="N"/>
    <s v="N"/>
    <s v="N"/>
    <s v="N"/>
    <s v="N"/>
    <s v="N"/>
    <s v="Y"/>
    <x v="1"/>
  </r>
  <r>
    <x v="7"/>
    <s v="116 / ACCE-WIL: Provincial Technology Inventory and analysis"/>
    <s v="Conduct inventory and cost analysis of current and emerging technology platforms for co-op and WIL information management and customer relations management.  "/>
    <n v="31500"/>
    <x v="3"/>
    <x v="2"/>
    <x v="1"/>
    <x v="1"/>
    <x v="0"/>
    <x v="0"/>
    <x v="1"/>
    <s v="N"/>
    <x v="0"/>
    <x v="0"/>
    <s v="N/A"/>
    <n v="0"/>
    <n v="0"/>
    <n v="0"/>
    <n v="0"/>
    <n v="0"/>
    <n v="0"/>
    <n v="0"/>
    <n v="0"/>
    <n v="0"/>
    <s v="N"/>
    <s v="N"/>
    <s v="N"/>
    <s v="N"/>
    <s v="N"/>
    <s v="N"/>
    <s v="N"/>
    <s v="N"/>
    <s v="N"/>
    <s v="Y"/>
    <x v="0"/>
  </r>
  <r>
    <x v="5"/>
    <s v="117 / ACE-WIL: Hiring and Supporting Students from International Pathways"/>
    <s v="Develop an online toolkit to assist employers and organizations to hire students from international pathways. "/>
    <n v="24500"/>
    <x v="2"/>
    <x v="2"/>
    <x v="1"/>
    <x v="1"/>
    <x v="1"/>
    <x v="3"/>
    <x v="1"/>
    <s v="Y"/>
    <x v="0"/>
    <x v="0"/>
    <s v="N/A"/>
    <n v="0"/>
    <n v="0"/>
    <n v="0"/>
    <n v="0"/>
    <n v="0"/>
    <n v="0"/>
    <n v="0"/>
    <n v="0"/>
    <n v="0"/>
    <s v="N"/>
    <s v="N"/>
    <s v="N"/>
    <s v="N"/>
    <s v="N"/>
    <s v="N"/>
    <s v="N"/>
    <s v="N"/>
    <s v="N"/>
    <s v="Y"/>
    <x v="0"/>
  </r>
  <r>
    <x v="7"/>
    <s v="118 / ACCE-WIL: Equity Diversity Inclusion Resource Hub"/>
    <s v="Create province-wide resource hub to share existing and create new materials, tools, curriculum and research for institutions and employers to work with under-represented student groups."/>
    <n v="199602"/>
    <x v="2"/>
    <x v="2"/>
    <x v="1"/>
    <x v="1"/>
    <x v="1"/>
    <x v="4"/>
    <x v="1"/>
    <s v="N"/>
    <x v="1"/>
    <x v="0"/>
    <s v="N/A"/>
    <n v="0"/>
    <n v="0"/>
    <n v="0"/>
    <n v="0"/>
    <n v="0"/>
    <n v="0"/>
    <n v="0"/>
    <n v="0"/>
    <n v="0"/>
    <s v="N"/>
    <s v="N"/>
    <s v="N"/>
    <s v="N"/>
    <s v="N"/>
    <s v="N"/>
    <s v="N"/>
    <s v="N"/>
    <s v="N"/>
    <s v="Y"/>
    <x v="0"/>
  </r>
  <r>
    <x v="8"/>
    <s v="120 / Stepping up WIL @ VCC"/>
    <s v="Implement outreach campaign to recruit new employers; develop guidelines and standards to improve diversity and inclusivity in WIL programs; develop new WIL stream focused on entrepreneurship: and purchase new WIL software program."/>
    <n v="282590"/>
    <x v="1"/>
    <x v="0"/>
    <x v="0"/>
    <x v="1"/>
    <x v="0"/>
    <x v="0"/>
    <x v="1"/>
    <s v="Y"/>
    <x v="1"/>
    <x v="3"/>
    <s v="N/A"/>
    <n v="0"/>
    <n v="0"/>
    <n v="0"/>
    <n v="0"/>
    <n v="0"/>
    <n v="0"/>
    <n v="0"/>
    <n v="0"/>
    <n v="0"/>
    <s v="N"/>
    <s v="N"/>
    <s v="N"/>
    <s v="N"/>
    <s v="N"/>
    <s v="Y"/>
    <s v="N"/>
    <s v="N"/>
    <s v="N"/>
    <s v="Y"/>
    <x v="1"/>
  </r>
  <r>
    <x v="9"/>
    <s v="122 / Online and interactive employment/career toolkit"/>
    <s v="Hire co-op students in the Interactive Design program to develop online digital toolkit to help students decide on WIL and career development options."/>
    <n v="28212"/>
    <x v="1"/>
    <x v="0"/>
    <x v="1"/>
    <x v="1"/>
    <x v="0"/>
    <x v="0"/>
    <x v="0"/>
    <s v="N"/>
    <x v="1"/>
    <x v="0"/>
    <n v="10"/>
    <n v="0"/>
    <n v="0"/>
    <n v="6"/>
    <n v="0"/>
    <n v="0"/>
    <n v="0"/>
    <n v="0"/>
    <n v="0"/>
    <n v="4"/>
    <s v="N"/>
    <s v="N"/>
    <s v="Y"/>
    <s v="N"/>
    <s v="N"/>
    <s v="N"/>
    <s v="N"/>
    <s v="N"/>
    <s v="Y"/>
    <s v="N"/>
    <x v="1"/>
  </r>
  <r>
    <x v="5"/>
    <s v="125 / ACE-WIL: Professional Development Course modules: WIL, Knowing, Teaching (combined with #111)"/>
    <s v="Develop curriculum for co-op practitioners covering a wide range of topics, facilitate online community of practice sessions for co-op practitioners to share best practices. "/>
    <n v="0"/>
    <x v="3"/>
    <x v="2"/>
    <x v="1"/>
    <x v="1"/>
    <x v="0"/>
    <x v="0"/>
    <x v="1"/>
    <s v="N"/>
    <x v="0"/>
    <x v="0"/>
    <s v="N/A"/>
    <n v="0"/>
    <n v="0"/>
    <n v="0"/>
    <n v="0"/>
    <n v="0"/>
    <n v="0"/>
    <n v="0"/>
    <n v="0"/>
    <n v="0"/>
    <s v="N"/>
    <s v="N"/>
    <s v="N"/>
    <s v="N"/>
    <s v="N"/>
    <s v="N"/>
    <s v="N"/>
    <s v="N"/>
    <s v="N"/>
    <s v="Y"/>
    <x v="0"/>
  </r>
  <r>
    <x v="10"/>
    <s v="129 / WIL Indigenous Student Engagement"/>
    <s v="Hire coordinator to: conduct inventory of WIL resources; develop curriculum that engages Indigenous students; build relationships with Indigenous communities; conduct gap analysis to understand barriers Indigenous learners face; and support Indigenous students in securing work placements."/>
    <n v="196601"/>
    <x v="2"/>
    <x v="0"/>
    <x v="1"/>
    <x v="1"/>
    <x v="1"/>
    <x v="1"/>
    <x v="1"/>
    <s v="Y"/>
    <x v="1"/>
    <x v="0"/>
    <n v="0"/>
    <n v="0"/>
    <n v="0"/>
    <n v="0"/>
    <n v="0"/>
    <n v="0"/>
    <n v="0"/>
    <n v="0"/>
    <n v="0"/>
    <n v="0"/>
    <s v="N"/>
    <s v="N"/>
    <s v="N"/>
    <s v="N"/>
    <s v="N"/>
    <s v="N"/>
    <s v="N"/>
    <s v="N"/>
    <s v="N"/>
    <s v="Y"/>
    <x v="0"/>
  </r>
  <r>
    <x v="7"/>
    <s v="130 / ACCE-WIL: &quot;What is WIL&quot; communication plan/campaign"/>
    <s v="Organize regional/sectoral forums in Lower Mainland, North, and Interior to share best practices with students, employers, and federal government. Work with employer organizations and student societies to raise awareness on benefits of co-op and WIL. "/>
    <n v="166515"/>
    <x v="0"/>
    <x v="2"/>
    <x v="1"/>
    <x v="1"/>
    <x v="0"/>
    <x v="0"/>
    <x v="0"/>
    <s v="Y"/>
    <x v="1"/>
    <x v="0"/>
    <s v="N/A"/>
    <n v="0"/>
    <n v="0"/>
    <n v="0"/>
    <n v="0"/>
    <n v="0"/>
    <n v="0"/>
    <n v="0"/>
    <n v="0"/>
    <n v="0"/>
    <s v="N"/>
    <s v="N"/>
    <s v="N"/>
    <s v="N"/>
    <s v="N"/>
    <s v="N"/>
    <s v="N"/>
    <s v="N"/>
    <s v="N"/>
    <s v="Y"/>
    <x v="1"/>
  </r>
  <r>
    <x v="11"/>
    <s v="131 / Indigenous Student Initiative"/>
    <s v="Increase participation of Indigenous students in co-op programs by conducting environmental scan of current initiatives offering services to Indigenous students, interviewing Indigenous co-op students to better understand barriers, and raising awareness of co-op programs among Indigenous students."/>
    <n v="129750"/>
    <x v="2"/>
    <x v="0"/>
    <x v="0"/>
    <x v="2"/>
    <x v="1"/>
    <x v="2"/>
    <x v="0"/>
    <s v="N"/>
    <x v="1"/>
    <x v="0"/>
    <s v="N/A"/>
    <n v="0"/>
    <n v="0"/>
    <n v="0"/>
    <n v="0"/>
    <n v="0"/>
    <n v="0"/>
    <n v="0"/>
    <n v="0"/>
    <n v="0"/>
    <s v="N"/>
    <s v="N"/>
    <s v="N"/>
    <s v="N"/>
    <s v="N"/>
    <s v="N"/>
    <s v="N"/>
    <s v="N"/>
    <s v="N"/>
    <s v="Y"/>
    <x v="1"/>
  </r>
  <r>
    <x v="11"/>
    <s v="132 / Accessibility Initiative"/>
    <s v="Project to increase participation of students with disabilities (SWD) in co-op programs by conducting environmental scan of current accessibility initiatives at Okanagan College and in wider community, interviewing SWD enrolled in co-op to better understand barriers, and raising awareness of co-op programs among SWD."/>
    <n v="125750"/>
    <x v="2"/>
    <x v="0"/>
    <x v="0"/>
    <x v="2"/>
    <x v="1"/>
    <x v="2"/>
    <x v="1"/>
    <s v="N"/>
    <x v="1"/>
    <x v="0"/>
    <s v="N/A"/>
    <n v="0"/>
    <n v="0"/>
    <n v="0"/>
    <n v="0"/>
    <n v="0"/>
    <n v="0"/>
    <n v="0"/>
    <n v="0"/>
    <n v="0"/>
    <s v="N"/>
    <s v="N"/>
    <s v="Y"/>
    <s v="N"/>
    <s v="N"/>
    <s v="N"/>
    <s v="N"/>
    <s v="N"/>
    <s v="N"/>
    <s v="Y"/>
    <x v="1"/>
  </r>
  <r>
    <x v="12"/>
    <s v="135 / Expanding WIL at Langara"/>
    <s v="Hire WIL coordinator to; adopt new organizational structure to support multiple models of WIL across institution; train faculty/staff to deliver WIL programming; develop communications/marketing materials targeting industry/business; and develop resources to improve participation of Indigenous students and students with disabilities."/>
    <n v="176500"/>
    <x v="1"/>
    <x v="0"/>
    <x v="0"/>
    <x v="1"/>
    <x v="1"/>
    <x v="4"/>
    <x v="1"/>
    <s v="N"/>
    <x v="1"/>
    <x v="0"/>
    <n v="24"/>
    <n v="0"/>
    <n v="0"/>
    <n v="9"/>
    <n v="0"/>
    <n v="7"/>
    <n v="0"/>
    <n v="0"/>
    <n v="8"/>
    <n v="0"/>
    <s v="N"/>
    <s v="N"/>
    <s v="Y"/>
    <s v="N"/>
    <s v="N"/>
    <s v="N"/>
    <s v="N"/>
    <s v="Y"/>
    <s v="N"/>
    <s v="N"/>
    <x v="2"/>
  </r>
  <r>
    <x v="13"/>
    <s v="201 / Implement co-op at NVIT"/>
    <s v="Implement co-op program at NVIT including developing curriculum, hiring a co-ordinator, installing an information management system, and recruiting students and employers."/>
    <n v="200808"/>
    <x v="1"/>
    <x v="0"/>
    <x v="2"/>
    <x v="2"/>
    <x v="1"/>
    <x v="1"/>
    <x v="0"/>
    <s v="Y"/>
    <x v="1"/>
    <x v="1"/>
    <n v="60"/>
    <n v="0"/>
    <n v="0"/>
    <n v="45"/>
    <n v="0"/>
    <n v="0"/>
    <n v="0"/>
    <n v="0"/>
    <n v="0"/>
    <n v="15"/>
    <s v="N"/>
    <s v="N"/>
    <s v="N"/>
    <s v="N"/>
    <s v="N"/>
    <s v="N"/>
    <s v="N"/>
    <s v="N"/>
    <s v="Y"/>
    <s v="N"/>
    <x v="1"/>
  </r>
  <r>
    <x v="9"/>
    <s v="202 / Fibreshed Field School"/>
    <s v="Collaboration between SFU School of Business and Emily Carr University of Art and Design’s Shumka Centre. Cohort of students to work with farms and ranches in rural B.C. to create ventures in regional textile manufacturing."/>
    <n v="109150"/>
    <x v="1"/>
    <x v="0"/>
    <x v="1"/>
    <x v="1"/>
    <x v="0"/>
    <x v="0"/>
    <x v="0"/>
    <s v="Y"/>
    <x v="1"/>
    <x v="4"/>
    <n v="18"/>
    <n v="0"/>
    <n v="0"/>
    <n v="0"/>
    <n v="0"/>
    <n v="0"/>
    <n v="0"/>
    <n v="0"/>
    <n v="0"/>
    <n v="18"/>
    <s v="N"/>
    <s v="N"/>
    <s v="N"/>
    <s v="N"/>
    <s v="N"/>
    <s v="Y"/>
    <s v="N"/>
    <s v="N"/>
    <s v="N"/>
    <s v="N"/>
    <x v="1"/>
  </r>
  <r>
    <x v="9"/>
    <s v="203 / Satellite Incubator"/>
    <s v="Create entrepreneurship training hub that provides students with resources, space, and mentorship to launch projects and gain entrepreneurial skills."/>
    <n v="140000"/>
    <x v="1"/>
    <x v="0"/>
    <x v="1"/>
    <x v="1"/>
    <x v="0"/>
    <x v="0"/>
    <x v="0"/>
    <s v="Y"/>
    <x v="1"/>
    <x v="3"/>
    <n v="25"/>
    <n v="0"/>
    <n v="0"/>
    <n v="0"/>
    <n v="0"/>
    <n v="0"/>
    <n v="25"/>
    <n v="0"/>
    <n v="0"/>
    <n v="0"/>
    <s v="N"/>
    <s v="N"/>
    <s v="Y"/>
    <s v="N"/>
    <s v="N"/>
    <s v="N"/>
    <s v="N"/>
    <s v="N"/>
    <s v="N"/>
    <s v="Y"/>
    <x v="1"/>
  </r>
  <r>
    <x v="10"/>
    <s v="204 / Expanding WIL Opportunities with an Accessibility approach"/>
    <s v="Hire an Accessibility Coordinator to identify WIL opportunities for SWD, create resources for recruitment and support for these students, and secure co-op placements for a pilot group of students."/>
    <n v="162233"/>
    <x v="2"/>
    <x v="0"/>
    <x v="1"/>
    <x v="1"/>
    <x v="1"/>
    <x v="2"/>
    <x v="1"/>
    <s v="Y"/>
    <x v="1"/>
    <x v="0"/>
    <n v="3"/>
    <n v="0"/>
    <n v="0"/>
    <n v="3"/>
    <n v="0"/>
    <n v="0"/>
    <n v="0"/>
    <n v="0"/>
    <n v="0"/>
    <n v="0"/>
    <s v="N"/>
    <s v="N"/>
    <s v="N"/>
    <s v="N"/>
    <s v="N"/>
    <s v="N"/>
    <s v="N"/>
    <s v="N"/>
    <s v="N"/>
    <s v="Y"/>
    <x v="1"/>
  </r>
  <r>
    <x v="8"/>
    <s v="206 / Exploring WIL Instruction at VCC"/>
    <s v="Conduct audit of existing WIL related curriculum and teaching practices at VCC, and support WIL practitioners/ instructors as career influencers."/>
    <n v="146902"/>
    <x v="1"/>
    <x v="0"/>
    <x v="0"/>
    <x v="1"/>
    <x v="0"/>
    <x v="0"/>
    <x v="1"/>
    <s v="N"/>
    <x v="1"/>
    <x v="0"/>
    <s v="N/A"/>
    <n v="0"/>
    <n v="0"/>
    <n v="0"/>
    <n v="0"/>
    <n v="0"/>
    <n v="0"/>
    <n v="0"/>
    <n v="0"/>
    <n v="0"/>
    <s v="N"/>
    <s v="N"/>
    <s v="N"/>
    <s v="N"/>
    <s v="N"/>
    <s v="N"/>
    <s v="N"/>
    <s v="N"/>
    <s v="N"/>
    <s v="Y"/>
    <x v="1"/>
  </r>
  <r>
    <x v="14"/>
    <s v="210 / WIL Skills and School to Work Transition Platform"/>
    <s v="Review of existing curriculum and course redesign/development of new curriculum to help students to articulate their experiences and work skills, and to improve school to work transition and career management."/>
    <n v="60875"/>
    <x v="1"/>
    <x v="0"/>
    <x v="1"/>
    <x v="0"/>
    <x v="0"/>
    <x v="0"/>
    <x v="1"/>
    <s v="N"/>
    <x v="1"/>
    <x v="0"/>
    <s v="N/A"/>
    <n v="0"/>
    <n v="0"/>
    <n v="0"/>
    <n v="0"/>
    <n v="0"/>
    <n v="0"/>
    <n v="0"/>
    <n v="0"/>
    <n v="0"/>
    <s v="N"/>
    <s v="N"/>
    <s v="N"/>
    <s v="N"/>
    <s v="Y"/>
    <s v="N"/>
    <s v="N"/>
    <s v="N"/>
    <s v="Y"/>
    <s v="N"/>
    <x v="1"/>
  </r>
  <r>
    <x v="14"/>
    <s v="211 / Job Developer, Diversity and Inclusion"/>
    <s v="Position to engage and recruit employers, and to develop WIL and job opportunities for RRU's diverse student population."/>
    <n v="106000"/>
    <x v="2"/>
    <x v="0"/>
    <x v="1"/>
    <x v="0"/>
    <x v="1"/>
    <x v="4"/>
    <x v="1"/>
    <s v="Y"/>
    <x v="1"/>
    <x v="0"/>
    <n v="342"/>
    <n v="0"/>
    <n v="0"/>
    <n v="0"/>
    <n v="0"/>
    <n v="334"/>
    <n v="0"/>
    <n v="0"/>
    <n v="0"/>
    <n v="8"/>
    <s v="N"/>
    <s v="N"/>
    <s v="N"/>
    <s v="N"/>
    <s v="N"/>
    <s v="N"/>
    <s v="N"/>
    <s v="Y"/>
    <s v="N"/>
    <s v="N"/>
    <x v="1"/>
  </r>
  <r>
    <x v="15"/>
    <s v="212 / Therapeutic Recreation - WIL Initiative"/>
    <s v="Establish advisory board with regional representation to identify opportunities for practicum placements and service learning for TR diploma students in rural communities."/>
    <n v="120400"/>
    <x v="1"/>
    <x v="0"/>
    <x v="0"/>
    <x v="1"/>
    <x v="1"/>
    <x v="5"/>
    <x v="1"/>
    <s v="Y"/>
    <x v="1"/>
    <x v="5"/>
    <s v="N/A"/>
    <n v="0"/>
    <n v="0"/>
    <n v="0"/>
    <n v="0"/>
    <n v="0"/>
    <n v="0"/>
    <n v="0"/>
    <n v="0"/>
    <n v="0"/>
    <s v="N"/>
    <s v="N"/>
    <s v="Y"/>
    <s v="N"/>
    <s v="N"/>
    <s v="N"/>
    <s v="N"/>
    <s v="N"/>
    <s v="N"/>
    <s v="N"/>
    <x v="1"/>
  </r>
  <r>
    <x v="1"/>
    <s v="214 / Co-op for Arts PhD Students"/>
    <s v="Coordinator to work with Indigenous communities and businesses to explore barriers to Indigenous students' participation in co-op and WIL programs, and to develop a sustainable plan and resources to increase participation levels. "/>
    <n v="19376"/>
    <x v="2"/>
    <x v="0"/>
    <x v="1"/>
    <x v="1"/>
    <x v="0"/>
    <x v="0"/>
    <x v="1"/>
    <s v="N"/>
    <x v="0"/>
    <x v="1"/>
    <n v="1"/>
    <n v="0"/>
    <n v="0"/>
    <n v="1"/>
    <n v="0"/>
    <n v="0"/>
    <n v="0"/>
    <n v="0"/>
    <n v="0"/>
    <n v="0"/>
    <s v="N"/>
    <s v="N"/>
    <s v="Y"/>
    <s v="N"/>
    <s v="N"/>
    <s v="N"/>
    <s v="N"/>
    <s v="N"/>
    <s v="N"/>
    <s v="Y"/>
    <x v="1"/>
  </r>
  <r>
    <x v="16"/>
    <s v="216 / BCIT Trades and Curriculum Project"/>
    <s v="Curriculum developer to develop new trades-related resources for students and employers, including an online employer toolkit on how to recruit, mentor and retain students; create interactive online material and videos targeting students in the trades, newcomers to Canada and those with limited experience in the workplace"/>
    <n v="82780"/>
    <x v="1"/>
    <x v="0"/>
    <x v="2"/>
    <x v="1"/>
    <x v="0"/>
    <x v="0"/>
    <x v="0"/>
    <s v="N"/>
    <x v="1"/>
    <x v="0"/>
    <s v="N/A"/>
    <n v="0"/>
    <n v="0"/>
    <n v="0"/>
    <n v="0"/>
    <n v="0"/>
    <n v="0"/>
    <n v="0"/>
    <n v="0"/>
    <n v="0"/>
    <s v="N"/>
    <s v="Y"/>
    <s v="N"/>
    <s v="N"/>
    <s v="N"/>
    <s v="N"/>
    <s v="N"/>
    <s v="N"/>
    <s v="Y"/>
    <s v="N"/>
    <x v="1"/>
  </r>
  <r>
    <x v="17"/>
    <s v="217 / Selkirk WIL Hub"/>
    <s v="Create hub to co-ordinate and support WIL activities in all departments across Selkirk College."/>
    <n v="265000"/>
    <x v="1"/>
    <x v="0"/>
    <x v="0"/>
    <x v="2"/>
    <x v="1"/>
    <x v="5"/>
    <x v="0"/>
    <s v="N"/>
    <x v="1"/>
    <x v="0"/>
    <n v="123"/>
    <n v="0"/>
    <n v="95"/>
    <n v="0"/>
    <n v="0"/>
    <n v="0"/>
    <n v="0"/>
    <n v="0"/>
    <n v="0"/>
    <n v="28"/>
    <s v="N"/>
    <s v="N"/>
    <s v="N"/>
    <s v="N"/>
    <s v="N"/>
    <s v="N"/>
    <s v="N"/>
    <s v="N"/>
    <s v="N"/>
    <s v="Y"/>
    <x v="1"/>
  </r>
  <r>
    <x v="18"/>
    <s v="218 / Expand Indigenous International WIL Exchange program"/>
    <s v="Feasibility study to expand UVic's Indigenous International Work-Integrated Learning Exchange Program to other forms of WIL at UVic, and to other public post-secondary institutions in B.C."/>
    <n v="45500"/>
    <x v="1"/>
    <x v="0"/>
    <x v="1"/>
    <x v="0"/>
    <x v="1"/>
    <x v="1"/>
    <x v="1"/>
    <s v="N"/>
    <x v="1"/>
    <x v="0"/>
    <s v="N/A"/>
    <n v="0"/>
    <n v="0"/>
    <n v="0"/>
    <n v="0"/>
    <n v="0"/>
    <n v="0"/>
    <n v="0"/>
    <n v="0"/>
    <n v="0"/>
    <s v="N"/>
    <s v="Y"/>
    <s v="N"/>
    <s v="N"/>
    <s v="Y"/>
    <s v="N"/>
    <s v="Y"/>
    <s v="N"/>
    <s v="N"/>
    <s v="N"/>
    <x v="1"/>
  </r>
  <r>
    <x v="19"/>
    <s v="219 / WIL Centre Development"/>
    <s v="Project to establish a new centre to coordinate WIL at Coast Mountain College."/>
    <n v="204273"/>
    <x v="1"/>
    <x v="0"/>
    <x v="0"/>
    <x v="3"/>
    <x v="0"/>
    <x v="0"/>
    <x v="1"/>
    <s v="Y"/>
    <x v="1"/>
    <x v="0"/>
    <n v="357"/>
    <n v="0"/>
    <n v="291"/>
    <n v="0"/>
    <n v="0"/>
    <n v="0"/>
    <n v="0"/>
    <n v="66"/>
    <n v="0"/>
    <n v="0"/>
    <s v="N"/>
    <s v="N"/>
    <s v="N"/>
    <s v="N"/>
    <s v="Y"/>
    <s v="N"/>
    <s v="N"/>
    <s v="N"/>
    <s v="N"/>
    <s v="N"/>
    <x v="2"/>
  </r>
  <r>
    <x v="4"/>
    <s v="220 / ACCE-WIL: Support for Co-op and WIL Initiative"/>
    <s v="Conduct audit of co-op and WIL offered across PSE system. Provide accountability and project management support for the COWIL Initiative, including oversight for funded projects."/>
    <n v="90000"/>
    <x v="3"/>
    <x v="2"/>
    <x v="1"/>
    <x v="0"/>
    <x v="0"/>
    <x v="0"/>
    <x v="1"/>
    <s v="N"/>
    <x v="1"/>
    <x v="0"/>
    <s v="N/A"/>
    <n v="0"/>
    <n v="0"/>
    <n v="0"/>
    <n v="0"/>
    <n v="0"/>
    <n v="0"/>
    <n v="0"/>
    <n v="0"/>
    <n v="0"/>
    <s v="N"/>
    <s v="N"/>
    <s v="Y"/>
    <s v="N"/>
    <s v="N"/>
    <s v="N"/>
    <s v="N"/>
    <s v="N"/>
    <s v="N"/>
    <s v="N"/>
    <x v="1"/>
  </r>
  <r>
    <x v="18"/>
    <s v="221 / CanWork Internship Program"/>
    <s v="Pilot project to support students with disabilities in UVic's Summer Internship Program, modelled on CanAssist's TeenWork program."/>
    <n v="221000"/>
    <x v="2"/>
    <x v="0"/>
    <x v="1"/>
    <x v="0"/>
    <x v="1"/>
    <x v="2"/>
    <x v="1"/>
    <s v="Y"/>
    <x v="1"/>
    <x v="6"/>
    <n v="25"/>
    <n v="0"/>
    <n v="0"/>
    <n v="0"/>
    <n v="0"/>
    <n v="25"/>
    <n v="0"/>
    <n v="0"/>
    <n v="0"/>
    <n v="0"/>
    <s v="N"/>
    <s v="N"/>
    <s v="Y"/>
    <s v="N"/>
    <s v="N"/>
    <s v="N"/>
    <s v="N"/>
    <s v="N"/>
    <s v="N"/>
    <s v="Y"/>
    <x v="1"/>
  </r>
  <r>
    <x v="18"/>
    <s v="222 / Partnership with Digital Technology Supercluster"/>
    <s v="Project to explore ways to partner with employers involved in the Digital Supercluster initiative and to develop a student competency framework related to employment in the digital technology sector."/>
    <n v="184500"/>
    <x v="1"/>
    <x v="0"/>
    <x v="1"/>
    <x v="0"/>
    <x v="0"/>
    <x v="0"/>
    <x v="1"/>
    <s v="N"/>
    <x v="1"/>
    <x v="1"/>
    <s v="N/A"/>
    <n v="0"/>
    <n v="0"/>
    <n v="0"/>
    <n v="0"/>
    <n v="0"/>
    <n v="0"/>
    <n v="0"/>
    <n v="0"/>
    <n v="0"/>
    <s v="Y"/>
    <s v="N"/>
    <s v="N"/>
    <s v="N"/>
    <s v="N"/>
    <s v="N"/>
    <s v="N"/>
    <s v="N"/>
    <s v="N"/>
    <s v="N"/>
    <x v="2"/>
  </r>
  <r>
    <x v="20"/>
    <s v="225 / Engage East Kootenay employers to build WIL opportunities at COTR"/>
    <s v="Employer outreach in the College of the Rockies region to engage new employers"/>
    <n v="137000"/>
    <x v="1"/>
    <x v="0"/>
    <x v="0"/>
    <x v="2"/>
    <x v="0"/>
    <x v="0"/>
    <x v="0"/>
    <s v="Y"/>
    <x v="1"/>
    <x v="0"/>
    <n v="12"/>
    <n v="0"/>
    <n v="0"/>
    <n v="12"/>
    <n v="0"/>
    <n v="0"/>
    <n v="0"/>
    <n v="0"/>
    <n v="0"/>
    <n v="0"/>
    <s v="N"/>
    <s v="N"/>
    <s v="Y"/>
    <s v="N"/>
    <s v="N"/>
    <s v="N"/>
    <s v="N"/>
    <s v="N"/>
    <s v="N"/>
    <s v="N"/>
    <x v="1"/>
  </r>
  <r>
    <x v="20"/>
    <s v="227 / Mentoring Women in Trades at COTR"/>
    <s v="Build a mentoring and networking program at College of the Rockies to support female students in Trades programs."/>
    <n v="65000"/>
    <x v="2"/>
    <x v="0"/>
    <x v="0"/>
    <x v="2"/>
    <x v="1"/>
    <x v="6"/>
    <x v="0"/>
    <s v="Y"/>
    <x v="1"/>
    <x v="7"/>
    <s v="N/A"/>
    <n v="0"/>
    <n v="0"/>
    <n v="0"/>
    <n v="0"/>
    <n v="0"/>
    <n v="0"/>
    <n v="0"/>
    <n v="0"/>
    <n v="0"/>
    <s v="N"/>
    <s v="N"/>
    <s v="N"/>
    <s v="N"/>
    <s v="N"/>
    <s v="N"/>
    <s v="N"/>
    <s v="N"/>
    <s v="N"/>
    <s v="Y"/>
    <x v="1"/>
  </r>
  <r>
    <x v="1"/>
    <s v="228 / Non-STEM stream for the Canada-Japan Co-op Program"/>
    <s v="Business development position in Canada-Japan Co-op Program to create and support co-op work terms in Japan for students in non-STEM program areas."/>
    <n v="77418"/>
    <x v="0"/>
    <x v="0"/>
    <x v="1"/>
    <x v="1"/>
    <x v="0"/>
    <x v="0"/>
    <x v="1"/>
    <s v="Y"/>
    <x v="1"/>
    <x v="1"/>
    <s v="N/A"/>
    <n v="0"/>
    <n v="0"/>
    <n v="0"/>
    <n v="0"/>
    <n v="0"/>
    <n v="0"/>
    <n v="0"/>
    <n v="0"/>
    <n v="0"/>
    <s v="N"/>
    <s v="Y"/>
    <s v="N"/>
    <s v="N"/>
    <s v="N"/>
    <s v="N"/>
    <s v="N"/>
    <s v="N"/>
    <s v="N"/>
    <s v="Y"/>
    <x v="1"/>
  </r>
  <r>
    <x v="21"/>
    <s v="229 / Tri-Universities Regional Partner Engagement Strategy"/>
    <s v="Project to recruit regionally-based co-ordinators to engage with stakeholders across central and northern B.C. to identify barriers and create more WIL opportunities through regional marketing and engagement campaign."/>
    <n v="160000"/>
    <x v="0"/>
    <x v="1"/>
    <x v="1"/>
    <x v="2"/>
    <x v="0"/>
    <x v="0"/>
    <x v="0"/>
    <s v="N"/>
    <x v="1"/>
    <x v="0"/>
    <s v="N/A"/>
    <n v="0"/>
    <n v="0"/>
    <n v="0"/>
    <n v="0"/>
    <n v="0"/>
    <n v="0"/>
    <n v="0"/>
    <n v="0"/>
    <n v="0"/>
    <s v="N"/>
    <s v="Y"/>
    <s v="N"/>
    <s v="N"/>
    <s v="N"/>
    <s v="N"/>
    <s v="N"/>
    <s v="N"/>
    <s v="N"/>
    <s v="N"/>
    <x v="1"/>
  </r>
  <r>
    <x v="22"/>
    <s v="233 / CAPU WIL Regional Hub"/>
    <s v="Project to develop WIL courses for programs in Arts &amp; Sciences, Communications, and Business; and to build lasting partnerships with chambers of commerce, local governments and First Nations to increase number of WIL opportunities for students. "/>
    <n v="292500"/>
    <x v="0"/>
    <x v="1"/>
    <x v="1"/>
    <x v="1"/>
    <x v="0"/>
    <x v="0"/>
    <x v="0"/>
    <s v="N"/>
    <x v="1"/>
    <x v="8"/>
    <n v="100"/>
    <n v="0"/>
    <n v="100"/>
    <n v="0"/>
    <n v="0"/>
    <n v="0"/>
    <n v="0"/>
    <n v="0"/>
    <n v="0"/>
    <n v="0"/>
    <s v="N"/>
    <s v="N"/>
    <s v="Y"/>
    <s v="N"/>
    <s v="N"/>
    <s v="N"/>
    <s v="N"/>
    <s v="N"/>
    <s v="N"/>
    <s v="N"/>
    <x v="1"/>
  </r>
  <r>
    <x v="23"/>
    <s v="234 / Expansion of WIL via Riipen and Chambers of Commerce"/>
    <s v="Joint project with CMTN and NLC to expand WIL at the three northern colleges through use of Riipen software and partnerships with local Chambers of Commerce. "/>
    <n v="174167"/>
    <x v="0"/>
    <x v="1"/>
    <x v="0"/>
    <x v="3"/>
    <x v="0"/>
    <x v="0"/>
    <x v="0"/>
    <s v="Y"/>
    <x v="1"/>
    <x v="8"/>
    <n v="556"/>
    <n v="0"/>
    <n v="556"/>
    <n v="0"/>
    <n v="0"/>
    <n v="0"/>
    <n v="5"/>
    <n v="0"/>
    <n v="0"/>
    <n v="0"/>
    <s v="N"/>
    <s v="Y"/>
    <s v="N"/>
    <s v="N"/>
    <s v="N"/>
    <s v="Y"/>
    <s v="N"/>
    <s v="N"/>
    <s v="N"/>
    <s v="N"/>
    <x v="2"/>
  </r>
  <r>
    <x v="20"/>
    <s v="236 / Institutional orientation and capacity building"/>
    <s v="Coordinator to develop orientation handbooks and training materials; update institutional policies and procedures; and create informational and promotional materials."/>
    <n v="124250"/>
    <x v="1"/>
    <x v="0"/>
    <x v="0"/>
    <x v="2"/>
    <x v="0"/>
    <x v="0"/>
    <x v="0"/>
    <s v="Y"/>
    <x v="1"/>
    <x v="1"/>
    <n v="15"/>
    <n v="0"/>
    <n v="0"/>
    <n v="15"/>
    <n v="0"/>
    <n v="0"/>
    <n v="0"/>
    <n v="0"/>
    <n v="0"/>
    <n v="0"/>
    <s v="N"/>
    <s v="N"/>
    <s v="Y"/>
    <s v="N"/>
    <s v="N"/>
    <s v="N"/>
    <s v="N"/>
    <s v="N"/>
    <s v="N"/>
    <s v="N"/>
    <x v="1"/>
  </r>
  <r>
    <x v="1"/>
    <s v="301 / UBC Faculty of Arts Impact Internships and Incubator"/>
    <s v="Develop an internship program modelled on UBC's existing Sustainability Scholars Program to be piloted in MA/PhD programs in Social Science departments. Create an incubator in partnership with entrepreneurship@UBC to leverage students' WIL experiences into self-directed WIL work in various formats."/>
    <n v="150582"/>
    <x v="1"/>
    <x v="0"/>
    <x v="1"/>
    <x v="1"/>
    <x v="0"/>
    <x v="0"/>
    <x v="1"/>
    <s v="N"/>
    <x v="1"/>
    <x v="3"/>
    <n v="13"/>
    <n v="0"/>
    <n v="8"/>
    <n v="0"/>
    <n v="0"/>
    <n v="0"/>
    <n v="5"/>
    <n v="0"/>
    <n v="0"/>
    <n v="0"/>
    <s v="N"/>
    <s v="N"/>
    <s v="N"/>
    <s v="N"/>
    <s v="N"/>
    <s v="N"/>
    <s v="N"/>
    <s v="Y"/>
    <s v="N"/>
    <s v="N"/>
    <x v="1"/>
  </r>
  <r>
    <x v="11"/>
    <s v="302 / Access to WIL for Students and Employers in Rural Regions"/>
    <s v="Hire two part-time coordinators to expand relationships with employers beyond Kelowna and the surrounding area, and provide students enrolled in programs at the Penticton, Vernon, Salmon Arm and Revelstoke campuses with opportunities for WIL."/>
    <n v="137510"/>
    <x v="0"/>
    <x v="0"/>
    <x v="0"/>
    <x v="2"/>
    <x v="1"/>
    <x v="5"/>
    <x v="0"/>
    <s v="Y"/>
    <x v="1"/>
    <x v="1"/>
    <n v="59"/>
    <n v="0"/>
    <n v="0"/>
    <n v="59"/>
    <n v="0"/>
    <n v="0"/>
    <n v="0"/>
    <n v="0"/>
    <n v="0"/>
    <n v="0"/>
    <s v="N"/>
    <s v="N"/>
    <s v="N"/>
    <s v="N"/>
    <s v="N"/>
    <s v="N"/>
    <s v="N"/>
    <s v="N"/>
    <s v="N"/>
    <s v="Y"/>
    <x v="2"/>
  </r>
  <r>
    <x v="18"/>
    <s v="303 / Nursing Practice Education - Transition to Practice model"/>
    <s v="Develop a new model to support new Nursing graduates into practice in complex care settings, reduce high attrition in Nursing workforce, and address Nursing faculty shortages."/>
    <n v="290000"/>
    <x v="1"/>
    <x v="0"/>
    <x v="1"/>
    <x v="0"/>
    <x v="0"/>
    <x v="0"/>
    <x v="1"/>
    <s v="Y"/>
    <x v="1"/>
    <x v="5"/>
    <s v="N/A"/>
    <n v="0"/>
    <n v="0"/>
    <n v="0"/>
    <n v="0"/>
    <n v="0"/>
    <n v="0"/>
    <n v="0"/>
    <n v="0"/>
    <n v="0"/>
    <s v="N"/>
    <s v="N"/>
    <s v="N"/>
    <s v="N"/>
    <s v="N"/>
    <s v="N"/>
    <s v="Y"/>
    <s v="N"/>
    <s v="N"/>
    <s v="N"/>
    <x v="1"/>
  </r>
  <r>
    <x v="15"/>
    <s v="304 / Expanding Child and Youth Care Practicum Opportunities"/>
    <s v="Project to create more practicum sites in rural and remote communities outside the Lower Mainland for students enrolled in Douglas College's online child and youth care program. "/>
    <n v="120400"/>
    <x v="0"/>
    <x v="0"/>
    <x v="0"/>
    <x v="1"/>
    <x v="0"/>
    <x v="0"/>
    <x v="0"/>
    <s v="Y"/>
    <x v="1"/>
    <x v="5"/>
    <n v="25"/>
    <n v="0"/>
    <n v="0"/>
    <n v="0"/>
    <n v="0"/>
    <n v="0"/>
    <n v="0"/>
    <n v="0"/>
    <n v="25"/>
    <n v="0"/>
    <s v="N"/>
    <s v="N"/>
    <s v="Y"/>
    <s v="N"/>
    <s v="N"/>
    <s v="N"/>
    <s v="N"/>
    <s v="N"/>
    <s v="N"/>
    <s v="N"/>
    <x v="1"/>
  </r>
  <r>
    <x v="9"/>
    <s v="307 / WIL for Creative Ecosystems"/>
    <s v="Build a new model at ECUAD that will support faculty to develop curriculum that incorporates WIL; build connections with employers and other partners; and create digital resources that will advance WIL."/>
    <n v="242000"/>
    <x v="1"/>
    <x v="0"/>
    <x v="1"/>
    <x v="1"/>
    <x v="0"/>
    <x v="0"/>
    <x v="1"/>
    <s v="N"/>
    <x v="1"/>
    <x v="0"/>
    <s v="N/A"/>
    <n v="0"/>
    <n v="0"/>
    <n v="0"/>
    <n v="0"/>
    <n v="0"/>
    <n v="0"/>
    <n v="0"/>
    <n v="0"/>
    <n v="0"/>
    <s v="N"/>
    <s v="N"/>
    <s v="N"/>
    <s v="N"/>
    <s v="N"/>
    <s v="N"/>
    <s v="N"/>
    <s v="N"/>
    <s v="N"/>
    <s v="N"/>
    <x v="0"/>
  </r>
  <r>
    <x v="14"/>
    <s v="308 / Community Service Leadership Project Intern"/>
    <s v="Expand opportunities for Royal Roads students to complete community service-learning experiences by engaging and recruiting new partners in the Capital Regional District and other parts of B.C., with a focus on not-for-profit organizations. Workshop series for students to reinforce connections between volunteering, skills development and career planning."/>
    <n v="55098"/>
    <x v="0"/>
    <x v="0"/>
    <x v="1"/>
    <x v="0"/>
    <x v="0"/>
    <x v="0"/>
    <x v="0"/>
    <s v="Y"/>
    <x v="1"/>
    <x v="9"/>
    <n v="65"/>
    <n v="0"/>
    <n v="0"/>
    <n v="0"/>
    <n v="0"/>
    <n v="0"/>
    <n v="0"/>
    <n v="65"/>
    <n v="0"/>
    <n v="0"/>
    <s v="N"/>
    <s v="N"/>
    <s v="N"/>
    <s v="N"/>
    <s v="Y"/>
    <s v="Y"/>
    <s v="Y"/>
    <s v="N"/>
    <s v="N"/>
    <s v="N"/>
    <x v="1"/>
  </r>
  <r>
    <x v="14"/>
    <s v="310 / CEWIL Accreditation Project - School of Tourism and Hospitality Management"/>
    <s v="Develop an altered program structure for RRU's baccalaureate programs in hospitality and tourism management, and submit accreditation package to Co-op Education and WIL Canada (national accreditation organization)."/>
    <n v="34427"/>
    <x v="1"/>
    <x v="0"/>
    <x v="1"/>
    <x v="0"/>
    <x v="0"/>
    <x v="0"/>
    <x v="1"/>
    <s v="N"/>
    <x v="0"/>
    <x v="1"/>
    <n v="1"/>
    <n v="0"/>
    <n v="0"/>
    <n v="0"/>
    <n v="0"/>
    <n v="1"/>
    <n v="0"/>
    <n v="0"/>
    <n v="0"/>
    <n v="0"/>
    <s v="N"/>
    <s v="N"/>
    <s v="N"/>
    <s v="N"/>
    <s v="N"/>
    <s v="N"/>
    <s v="N"/>
    <s v="N"/>
    <s v="N"/>
    <s v="Y"/>
    <x v="1"/>
  </r>
  <r>
    <x v="3"/>
    <s v="312 / Emotional Intelligence and WIL Success"/>
    <s v="Conduct Emotional Intelligence certification/training at KPU with educators/facilitators from KPU and other BC public institutions; conduct individualized assessments and coaching with KPU students; develop resources and curriculum exploring impact of assessment and coaching on student engagement and experience of WIL."/>
    <n v="141199"/>
    <x v="1"/>
    <x v="0"/>
    <x v="1"/>
    <x v="1"/>
    <x v="0"/>
    <x v="0"/>
    <x v="1"/>
    <s v="N"/>
    <x v="1"/>
    <x v="0"/>
    <n v="2"/>
    <n v="0"/>
    <n v="2"/>
    <n v="0"/>
    <n v="0"/>
    <n v="0"/>
    <n v="0"/>
    <n v="0"/>
    <n v="0"/>
    <n v="0"/>
    <s v="N"/>
    <s v="N"/>
    <s v="N"/>
    <s v="N"/>
    <s v="N"/>
    <s v="N"/>
    <s v="N"/>
    <s v="N"/>
    <s v="N"/>
    <s v="Y"/>
    <x v="0"/>
  </r>
  <r>
    <x v="24"/>
    <s v="313 / Arts Co-op at UFV"/>
    <s v="Expand WIL opportunities in UFV College of the Arts using an adaptation of a successful partnership project implemented at the University of Saskatchewan."/>
    <n v="78000"/>
    <x v="1"/>
    <x v="0"/>
    <x v="1"/>
    <x v="1"/>
    <x v="0"/>
    <x v="0"/>
    <x v="1"/>
    <s v="N"/>
    <x v="0"/>
    <x v="0"/>
    <n v="61"/>
    <n v="0"/>
    <n v="0"/>
    <n v="0"/>
    <n v="0"/>
    <n v="20"/>
    <n v="17"/>
    <n v="24"/>
    <n v="0"/>
    <n v="0"/>
    <s v="N"/>
    <s v="N"/>
    <s v="N"/>
    <s v="N"/>
    <s v="N"/>
    <s v="N"/>
    <s v="N"/>
    <s v="N"/>
    <s v="N"/>
    <s v="Y"/>
    <x v="0"/>
  </r>
  <r>
    <x v="0"/>
    <s v="314 / Experiential learning catalogue"/>
    <s v="Purchase experiential learning modules from Orbis Communications to create a catalogue of WIL opportunities available to Camosun students, and develop shareable transcripts and learning records that will provide students with a tool to showcase their learning to employers"/>
    <n v="149000"/>
    <x v="1"/>
    <x v="0"/>
    <x v="0"/>
    <x v="0"/>
    <x v="0"/>
    <x v="0"/>
    <x v="1"/>
    <s v="N"/>
    <x v="0"/>
    <x v="0"/>
    <s v="N/A"/>
    <n v="0"/>
    <n v="0"/>
    <n v="0"/>
    <n v="0"/>
    <n v="0"/>
    <n v="0"/>
    <n v="0"/>
    <n v="0"/>
    <n v="0"/>
    <s v="N"/>
    <s v="N"/>
    <s v="N"/>
    <s v="N"/>
    <s v="N"/>
    <s v="N"/>
    <s v="N"/>
    <s v="N"/>
    <s v="N"/>
    <s v="Y"/>
    <x v="0"/>
  </r>
  <r>
    <x v="4"/>
    <s v="315 / Impact of WIL funding on post-secondary programs and ACE-WIL Resource Hub"/>
    <s v="Organize symposia for co-op and WIL practitioners across B.C. to showcase recently completed projects and highlight outcomes, best practices and lessons learned."/>
    <n v="103760"/>
    <x v="3"/>
    <x v="2"/>
    <x v="1"/>
    <x v="0"/>
    <x v="0"/>
    <x v="0"/>
    <x v="1"/>
    <s v="N"/>
    <x v="1"/>
    <x v="0"/>
    <s v="N/A"/>
    <n v="0"/>
    <n v="0"/>
    <n v="0"/>
    <n v="0"/>
    <n v="0"/>
    <n v="0"/>
    <n v="0"/>
    <n v="0"/>
    <n v="0"/>
    <s v="N"/>
    <s v="N"/>
    <s v="Y"/>
    <s v="N"/>
    <s v="N"/>
    <s v="N"/>
    <s v="N"/>
    <s v="N"/>
    <s v="N"/>
    <s v="Y"/>
    <x v="0"/>
  </r>
  <r>
    <x v="5"/>
    <s v="318 / Resources for Employers, organizations and programs to support students from International Pathways"/>
    <s v="Work with ACE-WIL Research Committee to carry out cross-BC study of evidence-based strategies for successful WIL for international students, refine and develop and share resources."/>
    <n v="31285"/>
    <x v="2"/>
    <x v="2"/>
    <x v="1"/>
    <x v="1"/>
    <x v="1"/>
    <x v="3"/>
    <x v="1"/>
    <s v="Y"/>
    <x v="0"/>
    <x v="0"/>
    <s v="N/A"/>
    <n v="0"/>
    <n v="0"/>
    <n v="0"/>
    <n v="0"/>
    <n v="0"/>
    <n v="0"/>
    <n v="0"/>
    <n v="0"/>
    <n v="0"/>
    <s v="N"/>
    <s v="N"/>
    <s v="N"/>
    <s v="N"/>
    <s v="N"/>
    <s v="N"/>
    <s v="N"/>
    <s v="N"/>
    <s v="N"/>
    <s v="Y"/>
    <x v="1"/>
  </r>
  <r>
    <x v="7"/>
    <s v="319 / ACCE-WIL: Pre-employment curriculum quality assurance"/>
    <s v="Conduct an inventory of co-op and WIL pre-employment curriculum currently in use across the B.C. public post-secondary system, undertake a gap analysis, and develop quality assurance guidelines for colleges establishing new co-op and WIL programs and related curriculum."/>
    <n v="52000"/>
    <x v="3"/>
    <x v="2"/>
    <x v="1"/>
    <x v="1"/>
    <x v="0"/>
    <x v="0"/>
    <x v="1"/>
    <s v="N"/>
    <x v="0"/>
    <x v="0"/>
    <s v="N/A"/>
    <n v="0"/>
    <n v="0"/>
    <n v="0"/>
    <n v="0"/>
    <n v="0"/>
    <n v="0"/>
    <n v="0"/>
    <n v="0"/>
    <n v="0"/>
    <s v="N"/>
    <s v="N"/>
    <s v="N"/>
    <s v="N"/>
    <s v="N"/>
    <s v="N"/>
    <s v="N"/>
    <s v="Y"/>
    <s v="N"/>
    <s v="N"/>
    <x v="1"/>
  </r>
  <r>
    <x v="7"/>
    <s v="320 / Review: Risk Management, Legal, Safety and Liability Coverage for WIL Students"/>
    <s v="Identify gaps in risk, safety and liability coverage for students engaged in different forms of WIL across B.C., provide recommendations for improvement, and offer professional development for practitioners."/>
    <n v="40000"/>
    <x v="3"/>
    <x v="2"/>
    <x v="1"/>
    <x v="1"/>
    <x v="0"/>
    <x v="0"/>
    <x v="1"/>
    <s v="Y"/>
    <x v="1"/>
    <x v="0"/>
    <n v="2"/>
    <n v="0"/>
    <n v="0"/>
    <n v="2"/>
    <n v="0"/>
    <n v="0"/>
    <n v="0"/>
    <n v="0"/>
    <n v="0"/>
    <n v="0"/>
    <s v="N"/>
    <s v="N"/>
    <s v="N"/>
    <s v="N"/>
    <s v="N"/>
    <s v="N"/>
    <s v="N"/>
    <s v="N"/>
    <s v="N"/>
    <s v="Y"/>
    <x v="1"/>
  </r>
  <r>
    <x v="17"/>
    <s v="323 / Co-op Employer Engagement and Recruitment"/>
    <s v="Create an Employer Engagement and Recruitment Officer position at Selkirk to coordinate and expand network of employers for students."/>
    <n v="68814"/>
    <x v="0"/>
    <x v="0"/>
    <x v="0"/>
    <x v="2"/>
    <x v="0"/>
    <x v="0"/>
    <x v="0"/>
    <s v="Y"/>
    <x v="1"/>
    <x v="0"/>
    <s v="N/A"/>
    <n v="0"/>
    <n v="0"/>
    <n v="0"/>
    <n v="0"/>
    <n v="0"/>
    <n v="0"/>
    <n v="0"/>
    <n v="0"/>
    <n v="0"/>
    <s v="N"/>
    <s v="N"/>
    <s v="N"/>
    <s v="N"/>
    <s v="N"/>
    <s v="N"/>
    <s v="N"/>
    <s v="N"/>
    <s v="N"/>
    <s v="Y"/>
    <x v="1"/>
  </r>
  <r>
    <x v="17"/>
    <s v="324 / Street Nursing WIL Initiative"/>
    <s v="Expand Selkirk College's Nursing Street Outreach program beyond Nelson and Trail to Castlegar through partnerships with community service agencies in that area."/>
    <n v="24835"/>
    <x v="1"/>
    <x v="0"/>
    <x v="0"/>
    <x v="2"/>
    <x v="0"/>
    <x v="0"/>
    <x v="1"/>
    <s v="N"/>
    <x v="1"/>
    <x v="5"/>
    <n v="12"/>
    <n v="0"/>
    <n v="0"/>
    <n v="0"/>
    <n v="0"/>
    <n v="0"/>
    <n v="0"/>
    <n v="0"/>
    <n v="12"/>
    <n v="0"/>
    <s v="N"/>
    <s v="N"/>
    <s v="N"/>
    <s v="N"/>
    <s v="N"/>
    <s v="N"/>
    <s v="N"/>
    <s v="N"/>
    <s v="N"/>
    <s v="Y"/>
    <x v="1"/>
  </r>
  <r>
    <x v="17"/>
    <s v="326 / Career Passport"/>
    <s v="Standardize pre-employment curriculum at Selkirk and package as mandatory &quot;Career Passport&quot; graduation requirement for all students in School of Business. "/>
    <n v="48300"/>
    <x v="1"/>
    <x v="0"/>
    <x v="0"/>
    <x v="2"/>
    <x v="0"/>
    <x v="0"/>
    <x v="1"/>
    <s v="N"/>
    <x v="1"/>
    <x v="0"/>
    <s v="N/A"/>
    <n v="0"/>
    <n v="0"/>
    <n v="0"/>
    <n v="0"/>
    <n v="0"/>
    <n v="0"/>
    <n v="0"/>
    <n v="0"/>
    <n v="0"/>
    <s v="N"/>
    <s v="N"/>
    <s v="N"/>
    <s v="N"/>
    <s v="N"/>
    <s v="N"/>
    <s v="N"/>
    <s v="Y"/>
    <s v="N"/>
    <s v="N"/>
    <x v="1"/>
  </r>
  <r>
    <x v="18"/>
    <s v="328 / Uvic Co-op and Career/WIL Web Curriculum Accessibility Project"/>
    <s v="Review, assess, adapt and redesign UVic's existing Co-op and Career web-based curriculum to meet future provincially-legislated accessibility standards for digital resources. "/>
    <n v="52100"/>
    <x v="1"/>
    <x v="0"/>
    <x v="1"/>
    <x v="0"/>
    <x v="1"/>
    <x v="2"/>
    <x v="1"/>
    <s v="N"/>
    <x v="1"/>
    <x v="0"/>
    <s v="N/A"/>
    <n v="0"/>
    <n v="21"/>
    <n v="0"/>
    <n v="0"/>
    <n v="0"/>
    <n v="0"/>
    <n v="0"/>
    <n v="0"/>
    <n v="0"/>
    <s v="N"/>
    <s v="Y"/>
    <s v="N"/>
    <s v="N"/>
    <s v="N"/>
    <s v="N"/>
    <s v="N"/>
    <s v="N"/>
    <s v="N"/>
    <s v="N"/>
    <x v="1"/>
  </r>
  <r>
    <x v="25"/>
    <s v="329 / WIL Framework and Resources"/>
    <s v="Develop a framework to introduce and enhance WIL in programs across JIBC; introduce an &quot;e-portfolio&quot; so that students can better document their work experiences; and build infrastructure for creating and assessing curriculum related to WIL. "/>
    <n v="200000"/>
    <x v="1"/>
    <x v="0"/>
    <x v="2"/>
    <x v="1"/>
    <x v="0"/>
    <x v="0"/>
    <x v="1"/>
    <s v="N"/>
    <x v="1"/>
    <x v="0"/>
    <s v="N/A"/>
    <n v="0"/>
    <n v="0"/>
    <n v="0"/>
    <n v="0"/>
    <n v="0"/>
    <n v="0"/>
    <n v="0"/>
    <n v="0"/>
    <n v="0"/>
    <s v="N"/>
    <s v="Y"/>
    <s v="N"/>
    <s v="N"/>
    <s v="N"/>
    <s v="N"/>
    <s v="N"/>
    <s v="N"/>
    <s v="N"/>
    <s v="Y"/>
    <x v="1"/>
  </r>
  <r>
    <x v="1"/>
    <s v="330 / Virtual Coordination Hub for Clinical Placements in Rural/Remote areas"/>
    <s v="Partnership between UBC, UNBC and CNC to create &quot;virtual coordination hub&quot; to support healthcare practitioners supervising students pursuing clinical placements in rural and remote communities in the District of Bulkley-Nechako."/>
    <n v="116000"/>
    <x v="0"/>
    <x v="1"/>
    <x v="1"/>
    <x v="1"/>
    <x v="0"/>
    <x v="0"/>
    <x v="1"/>
    <s v="N"/>
    <x v="1"/>
    <x v="5"/>
    <n v="14"/>
    <n v="0"/>
    <n v="0"/>
    <n v="0"/>
    <n v="0"/>
    <n v="0"/>
    <n v="0"/>
    <n v="0"/>
    <n v="14"/>
    <n v="0"/>
    <s v="N"/>
    <s v="N"/>
    <s v="Y"/>
    <s v="N"/>
    <s v="N"/>
    <s v="N"/>
    <s v="N"/>
    <s v="N"/>
    <s v="N"/>
    <s v="N"/>
    <x v="1"/>
  </r>
  <r>
    <x v="22"/>
    <s v="335 / Arts &amp; Sciences Futures Project"/>
    <s v="Incorporate WIL into eight new degree majors and minors under development in CAPU's Faculty of Arts and Sciences: support faculty to develop curriculum so each new Arts and Sciences degree will have a minimum of 2 required courses with mandatory WIL components."/>
    <n v="218500"/>
    <x v="1"/>
    <x v="0"/>
    <x v="1"/>
    <x v="1"/>
    <x v="0"/>
    <x v="0"/>
    <x v="1"/>
    <s v="N"/>
    <x v="1"/>
    <x v="8"/>
    <n v="21"/>
    <n v="0"/>
    <n v="21"/>
    <n v="0"/>
    <n v="0"/>
    <n v="0"/>
    <n v="0"/>
    <n v="0"/>
    <n v="0"/>
    <n v="0"/>
    <s v="N"/>
    <s v="N"/>
    <s v="N"/>
    <s v="Y"/>
    <s v="N"/>
    <s v="N"/>
    <s v="N"/>
    <s v="N"/>
    <s v="N"/>
    <s v="Y"/>
    <x v="0"/>
  </r>
  <r>
    <x v="18"/>
    <s v="336 / Recognizing contributions and outcomes of WIL through student portfolios"/>
    <s v="Explore and evaluate use of student portfolios across different WIL types and disciplines to let students more clearly identify, document and articulate knowledge, skills and attributes developed through WIL experiences."/>
    <n v="85050"/>
    <x v="1"/>
    <x v="0"/>
    <x v="1"/>
    <x v="0"/>
    <x v="0"/>
    <x v="0"/>
    <x v="1"/>
    <s v="N"/>
    <x v="1"/>
    <x v="0"/>
    <n v="3"/>
    <n v="0"/>
    <n v="3"/>
    <n v="0"/>
    <n v="0"/>
    <n v="0"/>
    <n v="0"/>
    <n v="0"/>
    <n v="0"/>
    <n v="0"/>
    <s v="N"/>
    <s v="N"/>
    <s v="N"/>
    <s v="N"/>
    <s v="N"/>
    <s v="N"/>
    <s v="N"/>
    <s v="N"/>
    <s v="N"/>
    <s v="Y"/>
    <x v="0"/>
  </r>
  <r>
    <x v="18"/>
    <s v="337 / Bridging diverse bodies of knowledge and practice in WIL at Uvic"/>
    <s v="Project to undertake an environmental scan on how institutions integrate WIL into their programming, and to establish a community of practice at UVic that reflects the entire spectrum of WIL available."/>
    <n v="35750"/>
    <x v="1"/>
    <x v="0"/>
    <x v="1"/>
    <x v="0"/>
    <x v="0"/>
    <x v="0"/>
    <x v="1"/>
    <s v="N"/>
    <x v="1"/>
    <x v="0"/>
    <s v="N/A"/>
    <n v="0"/>
    <n v="0"/>
    <n v="0"/>
    <n v="0"/>
    <n v="0"/>
    <n v="0"/>
    <n v="0"/>
    <n v="0"/>
    <n v="0"/>
    <s v="N"/>
    <s v="N"/>
    <s v="N"/>
    <s v="N"/>
    <s v="N"/>
    <s v="N"/>
    <s v="N"/>
    <s v="N"/>
    <s v="N"/>
    <s v="N"/>
    <x v="0"/>
  </r>
  <r>
    <x v="10"/>
    <s v="338 / Research on Virtual Co-op Work Terms"/>
    <s v="Investigate nature of remotely-worked international co-op terms and create a guide for work term supervisors"/>
    <n v="38010"/>
    <x v="1"/>
    <x v="0"/>
    <x v="1"/>
    <x v="1"/>
    <x v="0"/>
    <x v="0"/>
    <x v="1"/>
    <s v="Y"/>
    <x v="1"/>
    <x v="1"/>
    <n v="129"/>
    <n v="0"/>
    <n v="0"/>
    <n v="129"/>
    <n v="0"/>
    <n v="0"/>
    <n v="0"/>
    <n v="0"/>
    <n v="0"/>
    <n v="0"/>
    <s v="N"/>
    <s v="N"/>
    <s v="N"/>
    <s v="N"/>
    <s v="N"/>
    <s v="N"/>
    <s v="N"/>
    <s v="N"/>
    <s v="N"/>
    <s v="Y"/>
    <x v="0"/>
  </r>
  <r>
    <x v="26"/>
    <s v="339 / ACE-WIL: Partnership with BC Chamber of Commerce"/>
    <s v="Partnership between ACE-WIL and BC Chamber of Commerce to raise awareness of co-op and WIL. "/>
    <n v="119075"/>
    <x v="3"/>
    <x v="2"/>
    <x v="1"/>
    <x v="0"/>
    <x v="0"/>
    <x v="0"/>
    <x v="0"/>
    <s v="N"/>
    <x v="1"/>
    <x v="0"/>
    <n v="20"/>
    <n v="0"/>
    <n v="0"/>
    <n v="0"/>
    <n v="0"/>
    <n v="0"/>
    <n v="0"/>
    <n v="0"/>
    <n v="0"/>
    <n v="20"/>
    <s v="N"/>
    <s v="N"/>
    <s v="Y"/>
    <s v="N"/>
    <s v="N"/>
    <s v="N"/>
    <s v="N"/>
    <s v="N"/>
    <s v="N"/>
    <s v="Y"/>
    <x v="2"/>
  </r>
  <r>
    <x v="27"/>
    <s v="401 / BC WIL Council Stakeholder Survey project"/>
    <s v="Data collection to understand the labour market’s ability to engage WIL students in 2021-22."/>
    <n v="44550"/>
    <x v="3"/>
    <x v="2"/>
    <x v="1"/>
    <x v="1"/>
    <x v="0"/>
    <x v="0"/>
    <x v="0"/>
    <s v="N"/>
    <x v="0"/>
    <x v="0"/>
    <s v="N/A"/>
    <n v="0"/>
    <n v="0"/>
    <n v="0"/>
    <n v="0"/>
    <n v="0"/>
    <n v="0"/>
    <n v="0"/>
    <n v="0"/>
    <n v="0"/>
    <s v="N"/>
    <s v="N"/>
    <s v="N"/>
    <s v="N"/>
    <s v="N"/>
    <s v="N"/>
    <s v="N"/>
    <s v="N"/>
    <s v="N"/>
    <s v="Y"/>
    <x v="0"/>
  </r>
  <r>
    <x v="28"/>
    <s v="402 / WorkSafe BC resources"/>
    <s v="Information resources complementing existing WorkSafe BC resources to help students return safely to workplaces, distributed to employers and institutions. No budget."/>
    <n v="0"/>
    <x v="3"/>
    <x v="2"/>
    <x v="0"/>
    <x v="1"/>
    <x v="0"/>
    <x v="0"/>
    <x v="1"/>
    <s v="N"/>
    <x v="0"/>
    <x v="0"/>
    <s v="N/A"/>
    <n v="0"/>
    <n v="0"/>
    <n v="0"/>
    <n v="0"/>
    <n v="0"/>
    <n v="0"/>
    <n v="0"/>
    <n v="0"/>
    <n v="0"/>
    <s v="N"/>
    <s v="N"/>
    <s v="N"/>
    <s v="N"/>
    <s v="N"/>
    <s v="N"/>
    <s v="N"/>
    <s v="N"/>
    <s v="N"/>
    <s v="Y"/>
    <x v="0"/>
  </r>
  <r>
    <x v="4"/>
    <s v="403 / WIL in the tourism and arts/culture sectors"/>
    <s v="Support project-based and other innovative forms of WIL in the tourism and arts/culture sectors through an HR position embedded with 3 sectoral organizations. "/>
    <n v="73657"/>
    <x v="3"/>
    <x v="2"/>
    <x v="1"/>
    <x v="0"/>
    <x v="0"/>
    <x v="0"/>
    <x v="0"/>
    <s v="N"/>
    <x v="0"/>
    <x v="0"/>
    <s v="N/A"/>
    <n v="0"/>
    <n v="0"/>
    <n v="0"/>
    <n v="0"/>
    <n v="0"/>
    <n v="0"/>
    <n v="0"/>
    <n v="0"/>
    <n v="0"/>
    <s v="N"/>
    <s v="N"/>
    <s v="N"/>
    <s v="N"/>
    <s v="N"/>
    <s v="N"/>
    <s v="N"/>
    <s v="N"/>
    <s v="N"/>
    <s v="Y"/>
    <x v="0"/>
  </r>
  <r>
    <x v="27"/>
    <s v="404 / WIL Outcomes Project"/>
    <s v="Assess the outcomes of WIL to demonstrate the value of this model of experiential education in supporting a post-pandemic recovery."/>
    <n v="102698"/>
    <x v="3"/>
    <x v="2"/>
    <x v="1"/>
    <x v="1"/>
    <x v="0"/>
    <x v="0"/>
    <x v="1"/>
    <s v="N"/>
    <x v="0"/>
    <x v="0"/>
    <n v="1"/>
    <n v="0"/>
    <n v="0"/>
    <n v="1"/>
    <n v="0"/>
    <n v="0"/>
    <n v="0"/>
    <n v="0"/>
    <n v="0"/>
    <n v="0"/>
    <s v="N"/>
    <s v="N"/>
    <s v="N"/>
    <s v="N"/>
    <s v="N"/>
    <s v="N"/>
    <s v="N"/>
    <s v="Y"/>
    <s v="N"/>
    <s v="N"/>
    <x v="0"/>
  </r>
  <r>
    <x v="27"/>
    <s v="405 / Webinars on project evaluation"/>
    <s v="Webinars on project assessment and evaluation conducted by UBC Teaching and Learning Centre staff for COWIL project leaders. "/>
    <n v="5394"/>
    <x v="3"/>
    <x v="2"/>
    <x v="1"/>
    <x v="1"/>
    <x v="0"/>
    <x v="0"/>
    <x v="1"/>
    <s v="Y"/>
    <x v="0"/>
    <x v="0"/>
    <s v="N/A"/>
    <n v="0"/>
    <n v="0"/>
    <n v="0"/>
    <n v="0"/>
    <n v="0"/>
    <n v="0"/>
    <n v="0"/>
    <n v="0"/>
    <n v="0"/>
    <s v="N"/>
    <s v="N"/>
    <s v="N"/>
    <s v="N"/>
    <s v="N"/>
    <s v="N"/>
    <s v="N"/>
    <s v="N"/>
    <s v="N"/>
    <s v="Y"/>
    <x v="0"/>
  </r>
  <r>
    <x v="27"/>
    <s v="406 / Researching impact of projects and reporting out "/>
    <s v="Researching the impact of WIL projects and reporting out at President/VP Academic level; information sharing with federal and international WIL related organizations."/>
    <n v="9635"/>
    <x v="3"/>
    <x v="2"/>
    <x v="1"/>
    <x v="1"/>
    <x v="0"/>
    <x v="0"/>
    <x v="1"/>
    <s v="N"/>
    <x v="0"/>
    <x v="0"/>
    <s v="N/A"/>
    <n v="0"/>
    <n v="0"/>
    <n v="0"/>
    <n v="0"/>
    <n v="0"/>
    <n v="0"/>
    <n v="0"/>
    <n v="0"/>
    <n v="0"/>
    <s v="N"/>
    <s v="N"/>
    <s v="N"/>
    <s v="N"/>
    <s v="N"/>
    <s v="N"/>
    <s v="N"/>
    <s v="N"/>
    <s v="N"/>
    <s v="Y"/>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6">
  <r>
    <x v="0"/>
    <s v="103 / Job Development Specialist"/>
    <x v="0"/>
    <x v="0"/>
    <s v="N"/>
    <x v="0"/>
    <n v="0"/>
  </r>
  <r>
    <x v="0"/>
    <s v="103 / Job Development Specialist"/>
    <x v="0"/>
    <x v="0"/>
    <s v="N"/>
    <x v="1"/>
    <n v="0"/>
  </r>
  <r>
    <x v="0"/>
    <s v="103 / Job Development Specialist"/>
    <x v="0"/>
    <x v="0"/>
    <s v="N"/>
    <x v="2"/>
    <n v="0"/>
  </r>
  <r>
    <x v="0"/>
    <s v="103 / Job Development Specialist"/>
    <x v="0"/>
    <x v="0"/>
    <s v="N"/>
    <x v="3"/>
    <n v="0"/>
  </r>
  <r>
    <x v="0"/>
    <s v="103 / Job Development Specialist"/>
    <x v="0"/>
    <x v="0"/>
    <s v="N"/>
    <x v="4"/>
    <n v="0"/>
  </r>
  <r>
    <x v="0"/>
    <s v="103 / Job Development Specialist"/>
    <x v="0"/>
    <x v="0"/>
    <s v="N"/>
    <x v="5"/>
    <n v="0"/>
  </r>
  <r>
    <x v="0"/>
    <s v="103 / Job Development Specialist"/>
    <x v="0"/>
    <x v="0"/>
    <s v="N"/>
    <x v="6"/>
    <n v="0"/>
  </r>
  <r>
    <x v="0"/>
    <s v="103 / Job Development Specialist"/>
    <x v="0"/>
    <x v="0"/>
    <s v="N"/>
    <x v="7"/>
    <n v="0"/>
  </r>
  <r>
    <x v="0"/>
    <s v="103 / Job Development Specialist"/>
    <x v="0"/>
    <x v="0"/>
    <s v="N"/>
    <x v="8"/>
    <n v="0"/>
  </r>
  <r>
    <x v="1"/>
    <s v="104 / Pre-employment curriculum"/>
    <x v="1"/>
    <x v="1"/>
    <s v="N"/>
    <x v="0"/>
    <n v="0"/>
  </r>
  <r>
    <x v="1"/>
    <s v="104 / Pre-employment curriculum"/>
    <x v="1"/>
    <x v="1"/>
    <s v="N"/>
    <x v="1"/>
    <n v="0"/>
  </r>
  <r>
    <x v="1"/>
    <s v="104 / Pre-employment curriculum"/>
    <x v="1"/>
    <x v="1"/>
    <s v="N"/>
    <x v="2"/>
    <n v="0"/>
  </r>
  <r>
    <x v="1"/>
    <s v="104 / Pre-employment curriculum"/>
    <x v="1"/>
    <x v="1"/>
    <s v="N"/>
    <x v="3"/>
    <n v="0"/>
  </r>
  <r>
    <x v="1"/>
    <s v="104 / Pre-employment curriculum"/>
    <x v="1"/>
    <x v="1"/>
    <s v="N"/>
    <x v="4"/>
    <n v="0"/>
  </r>
  <r>
    <x v="1"/>
    <s v="104 / Pre-employment curriculum"/>
    <x v="1"/>
    <x v="1"/>
    <s v="N"/>
    <x v="5"/>
    <n v="0"/>
  </r>
  <r>
    <x v="1"/>
    <s v="104 / Pre-employment curriculum"/>
    <x v="1"/>
    <x v="1"/>
    <s v="N"/>
    <x v="6"/>
    <n v="0"/>
  </r>
  <r>
    <x v="1"/>
    <s v="104 / Pre-employment curriculum"/>
    <x v="1"/>
    <x v="1"/>
    <s v="N"/>
    <x v="7"/>
    <n v="0"/>
  </r>
  <r>
    <x v="1"/>
    <s v="104 / Pre-employment curriculum"/>
    <x v="1"/>
    <x v="1"/>
    <s v="N"/>
    <x v="8"/>
    <n v="0"/>
  </r>
  <r>
    <x v="1"/>
    <s v="105 / Indigenous WIL Programming"/>
    <x v="1"/>
    <x v="1"/>
    <s v="Y"/>
    <x v="0"/>
    <n v="0"/>
  </r>
  <r>
    <x v="1"/>
    <s v="105 / Indigenous WIL Programming"/>
    <x v="1"/>
    <x v="1"/>
    <s v="Y"/>
    <x v="1"/>
    <n v="0"/>
  </r>
  <r>
    <x v="1"/>
    <s v="105 / Indigenous WIL Programming"/>
    <x v="1"/>
    <x v="1"/>
    <s v="Y"/>
    <x v="2"/>
    <n v="0"/>
  </r>
  <r>
    <x v="1"/>
    <s v="105 / Indigenous WIL Programming"/>
    <x v="1"/>
    <x v="1"/>
    <s v="Y"/>
    <x v="3"/>
    <n v="0"/>
  </r>
  <r>
    <x v="1"/>
    <s v="105 / Indigenous WIL Programming"/>
    <x v="1"/>
    <x v="1"/>
    <s v="Y"/>
    <x v="4"/>
    <n v="0"/>
  </r>
  <r>
    <x v="1"/>
    <s v="105 / Indigenous WIL Programming"/>
    <x v="1"/>
    <x v="1"/>
    <s v="Y"/>
    <x v="5"/>
    <n v="0"/>
  </r>
  <r>
    <x v="1"/>
    <s v="105 / Indigenous WIL Programming"/>
    <x v="1"/>
    <x v="1"/>
    <s v="Y"/>
    <x v="6"/>
    <n v="0"/>
  </r>
  <r>
    <x v="1"/>
    <s v="105 / Indigenous WIL Programming"/>
    <x v="1"/>
    <x v="1"/>
    <s v="Y"/>
    <x v="7"/>
    <n v="0"/>
  </r>
  <r>
    <x v="1"/>
    <s v="105 / Indigenous WIL Programming"/>
    <x v="1"/>
    <x v="1"/>
    <s v="Y"/>
    <x v="8"/>
    <n v="0"/>
  </r>
  <r>
    <x v="2"/>
    <s v="106 / Central-North VI Regional Hub"/>
    <x v="0"/>
    <x v="0"/>
    <s v="N"/>
    <x v="0"/>
    <n v="0"/>
  </r>
  <r>
    <x v="2"/>
    <s v="106 / Central-North VI Regional Hub"/>
    <x v="0"/>
    <x v="0"/>
    <s v="N"/>
    <x v="1"/>
    <n v="0"/>
  </r>
  <r>
    <x v="2"/>
    <s v="106 / Central-North VI Regional Hub"/>
    <x v="0"/>
    <x v="0"/>
    <s v="N"/>
    <x v="2"/>
    <n v="92"/>
  </r>
  <r>
    <x v="2"/>
    <s v="106 / Central-North VI Regional Hub"/>
    <x v="0"/>
    <x v="0"/>
    <s v="N"/>
    <x v="3"/>
    <n v="0"/>
  </r>
  <r>
    <x v="2"/>
    <s v="106 / Central-North VI Regional Hub"/>
    <x v="0"/>
    <x v="0"/>
    <s v="N"/>
    <x v="4"/>
    <n v="102"/>
  </r>
  <r>
    <x v="2"/>
    <s v="106 / Central-North VI Regional Hub"/>
    <x v="0"/>
    <x v="0"/>
    <s v="N"/>
    <x v="5"/>
    <n v="0"/>
  </r>
  <r>
    <x v="2"/>
    <s v="106 / Central-North VI Regional Hub"/>
    <x v="0"/>
    <x v="0"/>
    <s v="N"/>
    <x v="6"/>
    <n v="0"/>
  </r>
  <r>
    <x v="2"/>
    <s v="106 / Central-North VI Regional Hub"/>
    <x v="0"/>
    <x v="0"/>
    <s v="N"/>
    <x v="7"/>
    <n v="0"/>
  </r>
  <r>
    <x v="2"/>
    <s v="106 / Central-North VI Regional Hub"/>
    <x v="0"/>
    <x v="0"/>
    <s v="N"/>
    <x v="8"/>
    <n v="0"/>
  </r>
  <r>
    <x v="3"/>
    <s v="109 / Co-op curriculum redesign for inclusivity"/>
    <x v="1"/>
    <x v="1"/>
    <s v="Y"/>
    <x v="0"/>
    <n v="0"/>
  </r>
  <r>
    <x v="3"/>
    <s v="109 / Co-op curriculum redesign for inclusivity"/>
    <x v="1"/>
    <x v="1"/>
    <s v="Y"/>
    <x v="1"/>
    <n v="0"/>
  </r>
  <r>
    <x v="3"/>
    <s v="109 / Co-op curriculum redesign for inclusivity"/>
    <x v="1"/>
    <x v="1"/>
    <s v="Y"/>
    <x v="2"/>
    <n v="2"/>
  </r>
  <r>
    <x v="3"/>
    <s v="109 / Co-op curriculum redesign for inclusivity"/>
    <x v="1"/>
    <x v="1"/>
    <s v="Y"/>
    <x v="3"/>
    <n v="0"/>
  </r>
  <r>
    <x v="3"/>
    <s v="109 / Co-op curriculum redesign for inclusivity"/>
    <x v="1"/>
    <x v="1"/>
    <s v="Y"/>
    <x v="4"/>
    <n v="0"/>
  </r>
  <r>
    <x v="3"/>
    <s v="109 / Co-op curriculum redesign for inclusivity"/>
    <x v="1"/>
    <x v="1"/>
    <s v="Y"/>
    <x v="5"/>
    <n v="0"/>
  </r>
  <r>
    <x v="3"/>
    <s v="109 / Co-op curriculum redesign for inclusivity"/>
    <x v="1"/>
    <x v="1"/>
    <s v="Y"/>
    <x v="6"/>
    <n v="0"/>
  </r>
  <r>
    <x v="3"/>
    <s v="109 / Co-op curriculum redesign for inclusivity"/>
    <x v="1"/>
    <x v="1"/>
    <s v="Y"/>
    <x v="7"/>
    <n v="0"/>
  </r>
  <r>
    <x v="3"/>
    <s v="109 / Co-op curriculum redesign for inclusivity"/>
    <x v="1"/>
    <x v="1"/>
    <s v="Y"/>
    <x v="8"/>
    <n v="0"/>
  </r>
  <r>
    <x v="4"/>
    <s v="110 / ACCE-WIL: Indigenous co-op resource hub"/>
    <x v="1"/>
    <x v="0"/>
    <s v="Y"/>
    <x v="0"/>
    <n v="0"/>
  </r>
  <r>
    <x v="4"/>
    <s v="110 / ACCE-WIL: Indigenous co-op resource hub"/>
    <x v="1"/>
    <x v="0"/>
    <s v="Y"/>
    <x v="1"/>
    <n v="0"/>
  </r>
  <r>
    <x v="4"/>
    <s v="110 / ACCE-WIL: Indigenous co-op resource hub"/>
    <x v="1"/>
    <x v="0"/>
    <s v="Y"/>
    <x v="2"/>
    <n v="0"/>
  </r>
  <r>
    <x v="4"/>
    <s v="110 / ACCE-WIL: Indigenous co-op resource hub"/>
    <x v="1"/>
    <x v="0"/>
    <s v="Y"/>
    <x v="3"/>
    <n v="0"/>
  </r>
  <r>
    <x v="4"/>
    <s v="110 / ACCE-WIL: Indigenous co-op resource hub"/>
    <x v="1"/>
    <x v="0"/>
    <s v="Y"/>
    <x v="4"/>
    <n v="0"/>
  </r>
  <r>
    <x v="4"/>
    <s v="110 / ACCE-WIL: Indigenous co-op resource hub"/>
    <x v="1"/>
    <x v="0"/>
    <s v="Y"/>
    <x v="5"/>
    <n v="0"/>
  </r>
  <r>
    <x v="4"/>
    <s v="110 / ACCE-WIL: Indigenous co-op resource hub"/>
    <x v="1"/>
    <x v="0"/>
    <s v="Y"/>
    <x v="6"/>
    <n v="0"/>
  </r>
  <r>
    <x v="4"/>
    <s v="110 / ACCE-WIL: Indigenous co-op resource hub"/>
    <x v="1"/>
    <x v="0"/>
    <s v="Y"/>
    <x v="7"/>
    <n v="0"/>
  </r>
  <r>
    <x v="4"/>
    <s v="110 / ACCE-WIL: Indigenous co-op resource hub"/>
    <x v="1"/>
    <x v="0"/>
    <s v="Y"/>
    <x v="8"/>
    <n v="0"/>
  </r>
  <r>
    <x v="5"/>
    <s v="111 / ACE-WIL: Professional Development (combined with #125)"/>
    <x v="1"/>
    <x v="1"/>
    <s v="N"/>
    <x v="0"/>
    <n v="0"/>
  </r>
  <r>
    <x v="5"/>
    <s v="111 / ACE-WIL: Professional Development (combined with #125)"/>
    <x v="1"/>
    <x v="1"/>
    <s v="N"/>
    <x v="1"/>
    <n v="0"/>
  </r>
  <r>
    <x v="5"/>
    <s v="111 / ACE-WIL: Professional Development (combined with #125)"/>
    <x v="1"/>
    <x v="1"/>
    <s v="N"/>
    <x v="2"/>
    <n v="0"/>
  </r>
  <r>
    <x v="5"/>
    <s v="111 / ACE-WIL: Professional Development (combined with #125)"/>
    <x v="1"/>
    <x v="1"/>
    <s v="N"/>
    <x v="3"/>
    <n v="0"/>
  </r>
  <r>
    <x v="5"/>
    <s v="111 / ACE-WIL: Professional Development (combined with #125)"/>
    <x v="1"/>
    <x v="1"/>
    <s v="N"/>
    <x v="4"/>
    <n v="0"/>
  </r>
  <r>
    <x v="5"/>
    <s v="111 / ACE-WIL: Professional Development (combined with #125)"/>
    <x v="1"/>
    <x v="1"/>
    <s v="N"/>
    <x v="5"/>
    <n v="0"/>
  </r>
  <r>
    <x v="5"/>
    <s v="111 / ACE-WIL: Professional Development (combined with #125)"/>
    <x v="1"/>
    <x v="1"/>
    <s v="N"/>
    <x v="6"/>
    <n v="0"/>
  </r>
  <r>
    <x v="5"/>
    <s v="111 / ACE-WIL: Professional Development (combined with #125)"/>
    <x v="1"/>
    <x v="1"/>
    <s v="N"/>
    <x v="7"/>
    <n v="0"/>
  </r>
  <r>
    <x v="5"/>
    <s v="111 / ACE-WIL: Professional Development (combined with #125)"/>
    <x v="1"/>
    <x v="1"/>
    <s v="N"/>
    <x v="8"/>
    <n v="0"/>
  </r>
  <r>
    <x v="5"/>
    <s v="112 / ACE-WIL: External Relations"/>
    <x v="1"/>
    <x v="1"/>
    <s v="N"/>
    <x v="0"/>
    <n v="0"/>
  </r>
  <r>
    <x v="5"/>
    <s v="112 / ACE-WIL: External Relations"/>
    <x v="1"/>
    <x v="1"/>
    <s v="N"/>
    <x v="1"/>
    <n v="0"/>
  </r>
  <r>
    <x v="5"/>
    <s v="112 / ACE-WIL: External Relations"/>
    <x v="1"/>
    <x v="1"/>
    <s v="N"/>
    <x v="2"/>
    <n v="0"/>
  </r>
  <r>
    <x v="5"/>
    <s v="112 / ACE-WIL: External Relations"/>
    <x v="1"/>
    <x v="1"/>
    <s v="N"/>
    <x v="3"/>
    <n v="0"/>
  </r>
  <r>
    <x v="5"/>
    <s v="112 / ACE-WIL: External Relations"/>
    <x v="1"/>
    <x v="1"/>
    <s v="N"/>
    <x v="4"/>
    <n v="0"/>
  </r>
  <r>
    <x v="5"/>
    <s v="112 / ACE-WIL: External Relations"/>
    <x v="1"/>
    <x v="1"/>
    <s v="N"/>
    <x v="5"/>
    <n v="0"/>
  </r>
  <r>
    <x v="5"/>
    <s v="112 / ACE-WIL: External Relations"/>
    <x v="1"/>
    <x v="1"/>
    <s v="N"/>
    <x v="6"/>
    <n v="0"/>
  </r>
  <r>
    <x v="5"/>
    <s v="112 / ACE-WIL: External Relations"/>
    <x v="1"/>
    <x v="1"/>
    <s v="N"/>
    <x v="7"/>
    <n v="0"/>
  </r>
  <r>
    <x v="5"/>
    <s v="112 / ACE-WIL: External Relations"/>
    <x v="1"/>
    <x v="1"/>
    <s v="N"/>
    <x v="8"/>
    <n v="0"/>
  </r>
  <r>
    <x v="6"/>
    <s v="115 / Three EL/WIL initiatives"/>
    <x v="1"/>
    <x v="2"/>
    <s v="Y"/>
    <x v="0"/>
    <n v="0"/>
  </r>
  <r>
    <x v="6"/>
    <s v="115 / Three EL/WIL initiatives"/>
    <x v="1"/>
    <x v="2"/>
    <s v="Y"/>
    <x v="1"/>
    <n v="0"/>
  </r>
  <r>
    <x v="6"/>
    <s v="115 / Three EL/WIL initiatives"/>
    <x v="1"/>
    <x v="2"/>
    <s v="Y"/>
    <x v="2"/>
    <n v="0"/>
  </r>
  <r>
    <x v="6"/>
    <s v="115 / Three EL/WIL initiatives"/>
    <x v="1"/>
    <x v="2"/>
    <s v="Y"/>
    <x v="3"/>
    <n v="0"/>
  </r>
  <r>
    <x v="6"/>
    <s v="115 / Three EL/WIL initiatives"/>
    <x v="1"/>
    <x v="2"/>
    <s v="Y"/>
    <x v="4"/>
    <n v="0"/>
  </r>
  <r>
    <x v="6"/>
    <s v="115 / Three EL/WIL initiatives"/>
    <x v="1"/>
    <x v="2"/>
    <s v="Y"/>
    <x v="5"/>
    <n v="0"/>
  </r>
  <r>
    <x v="6"/>
    <s v="115 / Three EL/WIL initiatives"/>
    <x v="1"/>
    <x v="2"/>
    <s v="Y"/>
    <x v="6"/>
    <n v="0"/>
  </r>
  <r>
    <x v="6"/>
    <s v="115 / Three EL/WIL initiatives"/>
    <x v="1"/>
    <x v="2"/>
    <s v="Y"/>
    <x v="7"/>
    <n v="0"/>
  </r>
  <r>
    <x v="6"/>
    <s v="115 / Three EL/WIL initiatives"/>
    <x v="1"/>
    <x v="2"/>
    <s v="Y"/>
    <x v="8"/>
    <n v="0"/>
  </r>
  <r>
    <x v="7"/>
    <s v="116 / ACCE-WIL: Provincial Technology Inventory and analysis"/>
    <x v="1"/>
    <x v="1"/>
    <s v="N"/>
    <x v="0"/>
    <n v="0"/>
  </r>
  <r>
    <x v="7"/>
    <s v="116 / ACCE-WIL: Provincial Technology Inventory and analysis"/>
    <x v="1"/>
    <x v="1"/>
    <s v="N"/>
    <x v="1"/>
    <n v="0"/>
  </r>
  <r>
    <x v="7"/>
    <s v="116 / ACCE-WIL: Provincial Technology Inventory and analysis"/>
    <x v="1"/>
    <x v="1"/>
    <s v="N"/>
    <x v="2"/>
    <n v="0"/>
  </r>
  <r>
    <x v="7"/>
    <s v="116 / ACCE-WIL: Provincial Technology Inventory and analysis"/>
    <x v="1"/>
    <x v="1"/>
    <s v="N"/>
    <x v="3"/>
    <n v="0"/>
  </r>
  <r>
    <x v="7"/>
    <s v="116 / ACCE-WIL: Provincial Technology Inventory and analysis"/>
    <x v="1"/>
    <x v="1"/>
    <s v="N"/>
    <x v="4"/>
    <n v="0"/>
  </r>
  <r>
    <x v="7"/>
    <s v="116 / ACCE-WIL: Provincial Technology Inventory and analysis"/>
    <x v="1"/>
    <x v="1"/>
    <s v="N"/>
    <x v="5"/>
    <n v="0"/>
  </r>
  <r>
    <x v="7"/>
    <s v="116 / ACCE-WIL: Provincial Technology Inventory and analysis"/>
    <x v="1"/>
    <x v="1"/>
    <s v="N"/>
    <x v="6"/>
    <n v="0"/>
  </r>
  <r>
    <x v="7"/>
    <s v="116 / ACCE-WIL: Provincial Technology Inventory and analysis"/>
    <x v="1"/>
    <x v="1"/>
    <s v="N"/>
    <x v="7"/>
    <n v="0"/>
  </r>
  <r>
    <x v="7"/>
    <s v="116 / ACCE-WIL: Provincial Technology Inventory and analysis"/>
    <x v="1"/>
    <x v="1"/>
    <s v="N"/>
    <x v="8"/>
    <n v="0"/>
  </r>
  <r>
    <x v="5"/>
    <s v="117 / ACE-WIL: Hiring and Supporting Students from International Pathways"/>
    <x v="1"/>
    <x v="1"/>
    <s v="Y"/>
    <x v="0"/>
    <n v="0"/>
  </r>
  <r>
    <x v="5"/>
    <s v="117 / ACE-WIL: Hiring and Supporting Students from International Pathways"/>
    <x v="1"/>
    <x v="1"/>
    <s v="Y"/>
    <x v="1"/>
    <n v="0"/>
  </r>
  <r>
    <x v="5"/>
    <s v="117 / ACE-WIL: Hiring and Supporting Students from International Pathways"/>
    <x v="1"/>
    <x v="1"/>
    <s v="Y"/>
    <x v="2"/>
    <n v="0"/>
  </r>
  <r>
    <x v="5"/>
    <s v="117 / ACE-WIL: Hiring and Supporting Students from International Pathways"/>
    <x v="1"/>
    <x v="1"/>
    <s v="Y"/>
    <x v="3"/>
    <n v="0"/>
  </r>
  <r>
    <x v="5"/>
    <s v="117 / ACE-WIL: Hiring and Supporting Students from International Pathways"/>
    <x v="1"/>
    <x v="1"/>
    <s v="Y"/>
    <x v="4"/>
    <n v="0"/>
  </r>
  <r>
    <x v="5"/>
    <s v="117 / ACE-WIL: Hiring and Supporting Students from International Pathways"/>
    <x v="1"/>
    <x v="1"/>
    <s v="Y"/>
    <x v="5"/>
    <n v="0"/>
  </r>
  <r>
    <x v="5"/>
    <s v="117 / ACE-WIL: Hiring and Supporting Students from International Pathways"/>
    <x v="1"/>
    <x v="1"/>
    <s v="Y"/>
    <x v="6"/>
    <n v="0"/>
  </r>
  <r>
    <x v="5"/>
    <s v="117 / ACE-WIL: Hiring and Supporting Students from International Pathways"/>
    <x v="1"/>
    <x v="1"/>
    <s v="Y"/>
    <x v="7"/>
    <n v="0"/>
  </r>
  <r>
    <x v="5"/>
    <s v="117 / ACE-WIL: Hiring and Supporting Students from International Pathways"/>
    <x v="1"/>
    <x v="1"/>
    <s v="Y"/>
    <x v="8"/>
    <n v="0"/>
  </r>
  <r>
    <x v="7"/>
    <s v="118 / ACCE-WIL: Equity Diversity Inclusion Resource Hub"/>
    <x v="1"/>
    <x v="1"/>
    <s v="Y"/>
    <x v="0"/>
    <n v="0"/>
  </r>
  <r>
    <x v="7"/>
    <s v="118 / ACCE-WIL: Equity Diversity Inclusion Resource Hub"/>
    <x v="1"/>
    <x v="1"/>
    <s v="Y"/>
    <x v="1"/>
    <n v="0"/>
  </r>
  <r>
    <x v="7"/>
    <s v="118 / ACCE-WIL: Equity Diversity Inclusion Resource Hub"/>
    <x v="1"/>
    <x v="1"/>
    <s v="Y"/>
    <x v="2"/>
    <n v="0"/>
  </r>
  <r>
    <x v="7"/>
    <s v="118 / ACCE-WIL: Equity Diversity Inclusion Resource Hub"/>
    <x v="1"/>
    <x v="1"/>
    <s v="Y"/>
    <x v="3"/>
    <n v="0"/>
  </r>
  <r>
    <x v="7"/>
    <s v="118 / ACCE-WIL: Equity Diversity Inclusion Resource Hub"/>
    <x v="1"/>
    <x v="1"/>
    <s v="Y"/>
    <x v="4"/>
    <n v="0"/>
  </r>
  <r>
    <x v="7"/>
    <s v="118 / ACCE-WIL: Equity Diversity Inclusion Resource Hub"/>
    <x v="1"/>
    <x v="1"/>
    <s v="Y"/>
    <x v="5"/>
    <n v="0"/>
  </r>
  <r>
    <x v="7"/>
    <s v="118 / ACCE-WIL: Equity Diversity Inclusion Resource Hub"/>
    <x v="1"/>
    <x v="1"/>
    <s v="Y"/>
    <x v="6"/>
    <n v="0"/>
  </r>
  <r>
    <x v="7"/>
    <s v="118 / ACCE-WIL: Equity Diversity Inclusion Resource Hub"/>
    <x v="1"/>
    <x v="1"/>
    <s v="Y"/>
    <x v="7"/>
    <n v="0"/>
  </r>
  <r>
    <x v="7"/>
    <s v="118 / ACCE-WIL: Equity Diversity Inclusion Resource Hub"/>
    <x v="1"/>
    <x v="1"/>
    <s v="Y"/>
    <x v="8"/>
    <n v="0"/>
  </r>
  <r>
    <x v="8"/>
    <s v="120 / Stepping up WIL @ VCC"/>
    <x v="0"/>
    <x v="1"/>
    <s v="N"/>
    <x v="0"/>
    <n v="0"/>
  </r>
  <r>
    <x v="8"/>
    <s v="120 / Stepping up WIL @ VCC"/>
    <x v="0"/>
    <x v="1"/>
    <s v="N"/>
    <x v="1"/>
    <n v="0"/>
  </r>
  <r>
    <x v="8"/>
    <s v="120 / Stepping up WIL @ VCC"/>
    <x v="0"/>
    <x v="1"/>
    <s v="N"/>
    <x v="2"/>
    <n v="0"/>
  </r>
  <r>
    <x v="8"/>
    <s v="120 / Stepping up WIL @ VCC"/>
    <x v="0"/>
    <x v="1"/>
    <s v="N"/>
    <x v="3"/>
    <n v="0"/>
  </r>
  <r>
    <x v="8"/>
    <s v="120 / Stepping up WIL @ VCC"/>
    <x v="0"/>
    <x v="1"/>
    <s v="N"/>
    <x v="4"/>
    <n v="0"/>
  </r>
  <r>
    <x v="8"/>
    <s v="120 / Stepping up WIL @ VCC"/>
    <x v="0"/>
    <x v="1"/>
    <s v="N"/>
    <x v="5"/>
    <n v="0"/>
  </r>
  <r>
    <x v="8"/>
    <s v="120 / Stepping up WIL @ VCC"/>
    <x v="0"/>
    <x v="1"/>
    <s v="N"/>
    <x v="6"/>
    <n v="0"/>
  </r>
  <r>
    <x v="8"/>
    <s v="120 / Stepping up WIL @ VCC"/>
    <x v="0"/>
    <x v="1"/>
    <s v="N"/>
    <x v="7"/>
    <n v="0"/>
  </r>
  <r>
    <x v="8"/>
    <s v="120 / Stepping up WIL @ VCC"/>
    <x v="0"/>
    <x v="1"/>
    <s v="N"/>
    <x v="8"/>
    <n v="0"/>
  </r>
  <r>
    <x v="9"/>
    <s v="122 / Online and interactive employment/career toolkit"/>
    <x v="1"/>
    <x v="1"/>
    <s v="N"/>
    <x v="0"/>
    <n v="0"/>
  </r>
  <r>
    <x v="9"/>
    <s v="122 / Online and interactive employment/career toolkit"/>
    <x v="1"/>
    <x v="1"/>
    <s v="N"/>
    <x v="1"/>
    <n v="0"/>
  </r>
  <r>
    <x v="9"/>
    <s v="122 / Online and interactive employment/career toolkit"/>
    <x v="1"/>
    <x v="1"/>
    <s v="N"/>
    <x v="2"/>
    <n v="6"/>
  </r>
  <r>
    <x v="9"/>
    <s v="122 / Online and interactive employment/career toolkit"/>
    <x v="1"/>
    <x v="1"/>
    <s v="N"/>
    <x v="3"/>
    <n v="0"/>
  </r>
  <r>
    <x v="9"/>
    <s v="122 / Online and interactive employment/career toolkit"/>
    <x v="1"/>
    <x v="1"/>
    <s v="N"/>
    <x v="4"/>
    <n v="0"/>
  </r>
  <r>
    <x v="9"/>
    <s v="122 / Online and interactive employment/career toolkit"/>
    <x v="1"/>
    <x v="1"/>
    <s v="N"/>
    <x v="5"/>
    <n v="0"/>
  </r>
  <r>
    <x v="9"/>
    <s v="122 / Online and interactive employment/career toolkit"/>
    <x v="1"/>
    <x v="1"/>
    <s v="N"/>
    <x v="6"/>
    <n v="0"/>
  </r>
  <r>
    <x v="9"/>
    <s v="122 / Online and interactive employment/career toolkit"/>
    <x v="1"/>
    <x v="1"/>
    <s v="N"/>
    <x v="7"/>
    <n v="0"/>
  </r>
  <r>
    <x v="9"/>
    <s v="122 / Online and interactive employment/career toolkit"/>
    <x v="1"/>
    <x v="1"/>
    <s v="N"/>
    <x v="8"/>
    <n v="4"/>
  </r>
  <r>
    <x v="5"/>
    <s v="125 / ACE-WIL: Professional Development Course modules: WIL, Knowing, Teaching (combined with #111)"/>
    <x v="1"/>
    <x v="1"/>
    <s v="N"/>
    <x v="0"/>
    <n v="0"/>
  </r>
  <r>
    <x v="5"/>
    <s v="125 / ACE-WIL: Professional Development Course modules: WIL, Knowing, Teaching (combined with #111)"/>
    <x v="1"/>
    <x v="1"/>
    <s v="N"/>
    <x v="1"/>
    <n v="0"/>
  </r>
  <r>
    <x v="5"/>
    <s v="125 / ACE-WIL: Professional Development Course modules: WIL, Knowing, Teaching (combined with #111)"/>
    <x v="1"/>
    <x v="1"/>
    <s v="N"/>
    <x v="2"/>
    <n v="0"/>
  </r>
  <r>
    <x v="5"/>
    <s v="125 / ACE-WIL: Professional Development Course modules: WIL, Knowing, Teaching (combined with #111)"/>
    <x v="1"/>
    <x v="1"/>
    <s v="N"/>
    <x v="3"/>
    <n v="0"/>
  </r>
  <r>
    <x v="5"/>
    <s v="125 / ACE-WIL: Professional Development Course modules: WIL, Knowing, Teaching (combined with #111)"/>
    <x v="1"/>
    <x v="1"/>
    <s v="N"/>
    <x v="4"/>
    <n v="0"/>
  </r>
  <r>
    <x v="5"/>
    <s v="125 / ACE-WIL: Professional Development Course modules: WIL, Knowing, Teaching (combined with #111)"/>
    <x v="1"/>
    <x v="1"/>
    <s v="N"/>
    <x v="5"/>
    <n v="0"/>
  </r>
  <r>
    <x v="5"/>
    <s v="125 / ACE-WIL: Professional Development Course modules: WIL, Knowing, Teaching (combined with #111)"/>
    <x v="1"/>
    <x v="1"/>
    <s v="N"/>
    <x v="6"/>
    <n v="0"/>
  </r>
  <r>
    <x v="5"/>
    <s v="125 / ACE-WIL: Professional Development Course modules: WIL, Knowing, Teaching (combined with #111)"/>
    <x v="1"/>
    <x v="1"/>
    <s v="N"/>
    <x v="7"/>
    <n v="0"/>
  </r>
  <r>
    <x v="5"/>
    <s v="125 / ACE-WIL: Professional Development Course modules: WIL, Knowing, Teaching (combined with #111)"/>
    <x v="1"/>
    <x v="1"/>
    <s v="N"/>
    <x v="8"/>
    <n v="0"/>
  </r>
  <r>
    <x v="10"/>
    <s v="129 / WIL Indigenous Student Engagement"/>
    <x v="1"/>
    <x v="1"/>
    <s v="Y"/>
    <x v="0"/>
    <n v="0"/>
  </r>
  <r>
    <x v="10"/>
    <s v="129 / WIL Indigenous Student Engagement"/>
    <x v="1"/>
    <x v="1"/>
    <s v="Y"/>
    <x v="1"/>
    <n v="0"/>
  </r>
  <r>
    <x v="10"/>
    <s v="129 / WIL Indigenous Student Engagement"/>
    <x v="1"/>
    <x v="1"/>
    <s v="Y"/>
    <x v="2"/>
    <n v="0"/>
  </r>
  <r>
    <x v="10"/>
    <s v="129 / WIL Indigenous Student Engagement"/>
    <x v="1"/>
    <x v="1"/>
    <s v="Y"/>
    <x v="3"/>
    <n v="0"/>
  </r>
  <r>
    <x v="10"/>
    <s v="129 / WIL Indigenous Student Engagement"/>
    <x v="1"/>
    <x v="1"/>
    <s v="Y"/>
    <x v="4"/>
    <n v="0"/>
  </r>
  <r>
    <x v="10"/>
    <s v="129 / WIL Indigenous Student Engagement"/>
    <x v="1"/>
    <x v="1"/>
    <s v="Y"/>
    <x v="5"/>
    <n v="0"/>
  </r>
  <r>
    <x v="10"/>
    <s v="129 / WIL Indigenous Student Engagement"/>
    <x v="1"/>
    <x v="1"/>
    <s v="Y"/>
    <x v="6"/>
    <n v="0"/>
  </r>
  <r>
    <x v="10"/>
    <s v="129 / WIL Indigenous Student Engagement"/>
    <x v="1"/>
    <x v="1"/>
    <s v="Y"/>
    <x v="7"/>
    <n v="0"/>
  </r>
  <r>
    <x v="10"/>
    <s v="129 / WIL Indigenous Student Engagement"/>
    <x v="1"/>
    <x v="1"/>
    <s v="Y"/>
    <x v="8"/>
    <n v="0"/>
  </r>
  <r>
    <x v="7"/>
    <s v="130 / ACCE-WIL: &quot;What is WIL&quot; communication plan/campaign"/>
    <x v="1"/>
    <x v="1"/>
    <s v="N"/>
    <x v="0"/>
    <n v="0"/>
  </r>
  <r>
    <x v="7"/>
    <s v="130 / ACCE-WIL: &quot;What is WIL&quot; communication plan/campaign"/>
    <x v="1"/>
    <x v="1"/>
    <s v="N"/>
    <x v="1"/>
    <n v="0"/>
  </r>
  <r>
    <x v="7"/>
    <s v="130 / ACCE-WIL: &quot;What is WIL&quot; communication plan/campaign"/>
    <x v="1"/>
    <x v="1"/>
    <s v="N"/>
    <x v="2"/>
    <n v="0"/>
  </r>
  <r>
    <x v="7"/>
    <s v="130 / ACCE-WIL: &quot;What is WIL&quot; communication plan/campaign"/>
    <x v="1"/>
    <x v="1"/>
    <s v="N"/>
    <x v="3"/>
    <n v="0"/>
  </r>
  <r>
    <x v="7"/>
    <s v="130 / ACCE-WIL: &quot;What is WIL&quot; communication plan/campaign"/>
    <x v="1"/>
    <x v="1"/>
    <s v="N"/>
    <x v="4"/>
    <n v="0"/>
  </r>
  <r>
    <x v="7"/>
    <s v="130 / ACCE-WIL: &quot;What is WIL&quot; communication plan/campaign"/>
    <x v="1"/>
    <x v="1"/>
    <s v="N"/>
    <x v="5"/>
    <n v="0"/>
  </r>
  <r>
    <x v="7"/>
    <s v="130 / ACCE-WIL: &quot;What is WIL&quot; communication plan/campaign"/>
    <x v="1"/>
    <x v="1"/>
    <s v="N"/>
    <x v="6"/>
    <n v="0"/>
  </r>
  <r>
    <x v="7"/>
    <s v="130 / ACCE-WIL: &quot;What is WIL&quot; communication plan/campaign"/>
    <x v="1"/>
    <x v="1"/>
    <s v="N"/>
    <x v="7"/>
    <n v="0"/>
  </r>
  <r>
    <x v="7"/>
    <s v="130 / ACCE-WIL: &quot;What is WIL&quot; communication plan/campaign"/>
    <x v="1"/>
    <x v="1"/>
    <s v="N"/>
    <x v="8"/>
    <n v="0"/>
  </r>
  <r>
    <x v="11"/>
    <s v="131 / Indigenous Student Initiative"/>
    <x v="0"/>
    <x v="2"/>
    <s v="Y"/>
    <x v="0"/>
    <n v="0"/>
  </r>
  <r>
    <x v="11"/>
    <s v="131 / Indigenous Student Initiative"/>
    <x v="0"/>
    <x v="2"/>
    <s v="Y"/>
    <x v="1"/>
    <n v="0"/>
  </r>
  <r>
    <x v="11"/>
    <s v="131 / Indigenous Student Initiative"/>
    <x v="0"/>
    <x v="2"/>
    <s v="Y"/>
    <x v="2"/>
    <n v="0"/>
  </r>
  <r>
    <x v="11"/>
    <s v="131 / Indigenous Student Initiative"/>
    <x v="0"/>
    <x v="2"/>
    <s v="Y"/>
    <x v="3"/>
    <n v="0"/>
  </r>
  <r>
    <x v="11"/>
    <s v="131 / Indigenous Student Initiative"/>
    <x v="0"/>
    <x v="2"/>
    <s v="Y"/>
    <x v="4"/>
    <n v="0"/>
  </r>
  <r>
    <x v="11"/>
    <s v="131 / Indigenous Student Initiative"/>
    <x v="0"/>
    <x v="2"/>
    <s v="Y"/>
    <x v="5"/>
    <n v="0"/>
  </r>
  <r>
    <x v="11"/>
    <s v="131 / Indigenous Student Initiative"/>
    <x v="0"/>
    <x v="2"/>
    <s v="Y"/>
    <x v="6"/>
    <n v="0"/>
  </r>
  <r>
    <x v="11"/>
    <s v="131 / Indigenous Student Initiative"/>
    <x v="0"/>
    <x v="2"/>
    <s v="Y"/>
    <x v="7"/>
    <n v="0"/>
  </r>
  <r>
    <x v="11"/>
    <s v="131 / Indigenous Student Initiative"/>
    <x v="0"/>
    <x v="2"/>
    <s v="Y"/>
    <x v="8"/>
    <n v="0"/>
  </r>
  <r>
    <x v="11"/>
    <s v="132 / Accessibility Initiative"/>
    <x v="0"/>
    <x v="2"/>
    <s v="Y"/>
    <x v="0"/>
    <n v="0"/>
  </r>
  <r>
    <x v="11"/>
    <s v="132 / Accessibility Initiative"/>
    <x v="0"/>
    <x v="2"/>
    <s v="Y"/>
    <x v="1"/>
    <n v="0"/>
  </r>
  <r>
    <x v="11"/>
    <s v="132 / Accessibility Initiative"/>
    <x v="0"/>
    <x v="2"/>
    <s v="Y"/>
    <x v="2"/>
    <n v="0"/>
  </r>
  <r>
    <x v="11"/>
    <s v="132 / Accessibility Initiative"/>
    <x v="0"/>
    <x v="2"/>
    <s v="Y"/>
    <x v="3"/>
    <n v="0"/>
  </r>
  <r>
    <x v="11"/>
    <s v="132 / Accessibility Initiative"/>
    <x v="0"/>
    <x v="2"/>
    <s v="Y"/>
    <x v="4"/>
    <n v="0"/>
  </r>
  <r>
    <x v="11"/>
    <s v="132 / Accessibility Initiative"/>
    <x v="0"/>
    <x v="2"/>
    <s v="Y"/>
    <x v="5"/>
    <n v="0"/>
  </r>
  <r>
    <x v="11"/>
    <s v="132 / Accessibility Initiative"/>
    <x v="0"/>
    <x v="2"/>
    <s v="Y"/>
    <x v="6"/>
    <n v="0"/>
  </r>
  <r>
    <x v="11"/>
    <s v="132 / Accessibility Initiative"/>
    <x v="0"/>
    <x v="2"/>
    <s v="Y"/>
    <x v="7"/>
    <n v="0"/>
  </r>
  <r>
    <x v="11"/>
    <s v="132 / Accessibility Initiative"/>
    <x v="0"/>
    <x v="2"/>
    <s v="Y"/>
    <x v="8"/>
    <n v="0"/>
  </r>
  <r>
    <x v="12"/>
    <s v="135 / Expanding WIL at Langara"/>
    <x v="0"/>
    <x v="1"/>
    <s v="Y"/>
    <x v="0"/>
    <n v="0"/>
  </r>
  <r>
    <x v="12"/>
    <s v="135 / Expanding WIL at Langara"/>
    <x v="0"/>
    <x v="1"/>
    <s v="Y"/>
    <x v="1"/>
    <n v="0"/>
  </r>
  <r>
    <x v="12"/>
    <s v="135 / Expanding WIL at Langara"/>
    <x v="0"/>
    <x v="1"/>
    <s v="Y"/>
    <x v="2"/>
    <n v="9"/>
  </r>
  <r>
    <x v="12"/>
    <s v="135 / Expanding WIL at Langara"/>
    <x v="0"/>
    <x v="1"/>
    <s v="Y"/>
    <x v="3"/>
    <n v="0"/>
  </r>
  <r>
    <x v="12"/>
    <s v="135 / Expanding WIL at Langara"/>
    <x v="0"/>
    <x v="1"/>
    <s v="Y"/>
    <x v="4"/>
    <n v="7"/>
  </r>
  <r>
    <x v="12"/>
    <s v="135 / Expanding WIL at Langara"/>
    <x v="0"/>
    <x v="1"/>
    <s v="Y"/>
    <x v="5"/>
    <n v="0"/>
  </r>
  <r>
    <x v="12"/>
    <s v="135 / Expanding WIL at Langara"/>
    <x v="0"/>
    <x v="1"/>
    <s v="Y"/>
    <x v="6"/>
    <n v="0"/>
  </r>
  <r>
    <x v="12"/>
    <s v="135 / Expanding WIL at Langara"/>
    <x v="0"/>
    <x v="1"/>
    <s v="Y"/>
    <x v="7"/>
    <n v="8"/>
  </r>
  <r>
    <x v="12"/>
    <s v="135 / Expanding WIL at Langara"/>
    <x v="0"/>
    <x v="1"/>
    <s v="Y"/>
    <x v="8"/>
    <n v="0"/>
  </r>
  <r>
    <x v="13"/>
    <s v="201 / Implement co-op at NVIT"/>
    <x v="2"/>
    <x v="2"/>
    <s v="Y"/>
    <x v="0"/>
    <n v="0"/>
  </r>
  <r>
    <x v="13"/>
    <s v="201 / Implement co-op at NVIT"/>
    <x v="2"/>
    <x v="2"/>
    <s v="Y"/>
    <x v="1"/>
    <n v="0"/>
  </r>
  <r>
    <x v="13"/>
    <s v="201 / Implement co-op at NVIT"/>
    <x v="2"/>
    <x v="2"/>
    <s v="Y"/>
    <x v="2"/>
    <n v="45"/>
  </r>
  <r>
    <x v="13"/>
    <s v="201 / Implement co-op at NVIT"/>
    <x v="2"/>
    <x v="2"/>
    <s v="Y"/>
    <x v="3"/>
    <n v="0"/>
  </r>
  <r>
    <x v="13"/>
    <s v="201 / Implement co-op at NVIT"/>
    <x v="2"/>
    <x v="2"/>
    <s v="Y"/>
    <x v="4"/>
    <n v="0"/>
  </r>
  <r>
    <x v="13"/>
    <s v="201 / Implement co-op at NVIT"/>
    <x v="2"/>
    <x v="2"/>
    <s v="Y"/>
    <x v="5"/>
    <n v="0"/>
  </r>
  <r>
    <x v="13"/>
    <s v="201 / Implement co-op at NVIT"/>
    <x v="2"/>
    <x v="2"/>
    <s v="Y"/>
    <x v="6"/>
    <n v="0"/>
  </r>
  <r>
    <x v="13"/>
    <s v="201 / Implement co-op at NVIT"/>
    <x v="2"/>
    <x v="2"/>
    <s v="Y"/>
    <x v="7"/>
    <n v="0"/>
  </r>
  <r>
    <x v="13"/>
    <s v="201 / Implement co-op at NVIT"/>
    <x v="2"/>
    <x v="2"/>
    <s v="Y"/>
    <x v="8"/>
    <n v="15"/>
  </r>
  <r>
    <x v="9"/>
    <s v="202 / Fibreshed Field School"/>
    <x v="1"/>
    <x v="1"/>
    <s v="N"/>
    <x v="0"/>
    <n v="0"/>
  </r>
  <r>
    <x v="9"/>
    <s v="202 / Fibreshed Field School"/>
    <x v="1"/>
    <x v="1"/>
    <s v="N"/>
    <x v="1"/>
    <n v="0"/>
  </r>
  <r>
    <x v="9"/>
    <s v="202 / Fibreshed Field School"/>
    <x v="1"/>
    <x v="1"/>
    <s v="N"/>
    <x v="2"/>
    <n v="0"/>
  </r>
  <r>
    <x v="9"/>
    <s v="202 / Fibreshed Field School"/>
    <x v="1"/>
    <x v="1"/>
    <s v="N"/>
    <x v="3"/>
    <n v="0"/>
  </r>
  <r>
    <x v="9"/>
    <s v="202 / Fibreshed Field School"/>
    <x v="1"/>
    <x v="1"/>
    <s v="N"/>
    <x v="4"/>
    <n v="0"/>
  </r>
  <r>
    <x v="9"/>
    <s v="202 / Fibreshed Field School"/>
    <x v="1"/>
    <x v="1"/>
    <s v="N"/>
    <x v="5"/>
    <n v="0"/>
  </r>
  <r>
    <x v="9"/>
    <s v="202 / Fibreshed Field School"/>
    <x v="1"/>
    <x v="1"/>
    <s v="N"/>
    <x v="6"/>
    <n v="0"/>
  </r>
  <r>
    <x v="9"/>
    <s v="202 / Fibreshed Field School"/>
    <x v="1"/>
    <x v="1"/>
    <s v="N"/>
    <x v="7"/>
    <n v="0"/>
  </r>
  <r>
    <x v="9"/>
    <s v="202 / Fibreshed Field School"/>
    <x v="1"/>
    <x v="1"/>
    <s v="N"/>
    <x v="8"/>
    <n v="18"/>
  </r>
  <r>
    <x v="9"/>
    <s v="203 / Satellite Incubator"/>
    <x v="1"/>
    <x v="1"/>
    <s v="N"/>
    <x v="0"/>
    <n v="0"/>
  </r>
  <r>
    <x v="9"/>
    <s v="203 / Satellite Incubator"/>
    <x v="1"/>
    <x v="1"/>
    <s v="N"/>
    <x v="1"/>
    <n v="0"/>
  </r>
  <r>
    <x v="9"/>
    <s v="203 / Satellite Incubator"/>
    <x v="1"/>
    <x v="1"/>
    <s v="N"/>
    <x v="2"/>
    <n v="0"/>
  </r>
  <r>
    <x v="9"/>
    <s v="203 / Satellite Incubator"/>
    <x v="1"/>
    <x v="1"/>
    <s v="N"/>
    <x v="3"/>
    <n v="0"/>
  </r>
  <r>
    <x v="9"/>
    <s v="203 / Satellite Incubator"/>
    <x v="1"/>
    <x v="1"/>
    <s v="N"/>
    <x v="4"/>
    <n v="0"/>
  </r>
  <r>
    <x v="9"/>
    <s v="203 / Satellite Incubator"/>
    <x v="1"/>
    <x v="1"/>
    <s v="N"/>
    <x v="5"/>
    <n v="25"/>
  </r>
  <r>
    <x v="9"/>
    <s v="203 / Satellite Incubator"/>
    <x v="1"/>
    <x v="1"/>
    <s v="N"/>
    <x v="6"/>
    <n v="0"/>
  </r>
  <r>
    <x v="9"/>
    <s v="203 / Satellite Incubator"/>
    <x v="1"/>
    <x v="1"/>
    <s v="N"/>
    <x v="7"/>
    <n v="0"/>
  </r>
  <r>
    <x v="9"/>
    <s v="203 / Satellite Incubator"/>
    <x v="1"/>
    <x v="1"/>
    <s v="N"/>
    <x v="8"/>
    <n v="0"/>
  </r>
  <r>
    <x v="10"/>
    <s v="204 / Expanding WIL Opportunities with an Accessibility approach"/>
    <x v="1"/>
    <x v="1"/>
    <s v="Y"/>
    <x v="0"/>
    <n v="0"/>
  </r>
  <r>
    <x v="10"/>
    <s v="204 / Expanding WIL Opportunities with an Accessibility approach"/>
    <x v="1"/>
    <x v="1"/>
    <s v="Y"/>
    <x v="1"/>
    <n v="0"/>
  </r>
  <r>
    <x v="10"/>
    <s v="204 / Expanding WIL Opportunities with an Accessibility approach"/>
    <x v="1"/>
    <x v="1"/>
    <s v="Y"/>
    <x v="2"/>
    <n v="3"/>
  </r>
  <r>
    <x v="10"/>
    <s v="204 / Expanding WIL Opportunities with an Accessibility approach"/>
    <x v="1"/>
    <x v="1"/>
    <s v="Y"/>
    <x v="3"/>
    <n v="0"/>
  </r>
  <r>
    <x v="10"/>
    <s v="204 / Expanding WIL Opportunities with an Accessibility approach"/>
    <x v="1"/>
    <x v="1"/>
    <s v="Y"/>
    <x v="4"/>
    <n v="0"/>
  </r>
  <r>
    <x v="10"/>
    <s v="204 / Expanding WIL Opportunities with an Accessibility approach"/>
    <x v="1"/>
    <x v="1"/>
    <s v="Y"/>
    <x v="5"/>
    <n v="0"/>
  </r>
  <r>
    <x v="10"/>
    <s v="204 / Expanding WIL Opportunities with an Accessibility approach"/>
    <x v="1"/>
    <x v="1"/>
    <s v="Y"/>
    <x v="6"/>
    <n v="0"/>
  </r>
  <r>
    <x v="10"/>
    <s v="204 / Expanding WIL Opportunities with an Accessibility approach"/>
    <x v="1"/>
    <x v="1"/>
    <s v="Y"/>
    <x v="7"/>
    <n v="0"/>
  </r>
  <r>
    <x v="10"/>
    <s v="204 / Expanding WIL Opportunities with an Accessibility approach"/>
    <x v="1"/>
    <x v="1"/>
    <s v="Y"/>
    <x v="8"/>
    <n v="0"/>
  </r>
  <r>
    <x v="8"/>
    <s v="206 / Exploring WIL Instruction at VCC"/>
    <x v="0"/>
    <x v="1"/>
    <s v="N"/>
    <x v="0"/>
    <n v="0"/>
  </r>
  <r>
    <x v="8"/>
    <s v="206 / Exploring WIL Instruction at VCC"/>
    <x v="0"/>
    <x v="1"/>
    <s v="N"/>
    <x v="1"/>
    <n v="0"/>
  </r>
  <r>
    <x v="8"/>
    <s v="206 / Exploring WIL Instruction at VCC"/>
    <x v="0"/>
    <x v="1"/>
    <s v="N"/>
    <x v="2"/>
    <n v="0"/>
  </r>
  <r>
    <x v="8"/>
    <s v="206 / Exploring WIL Instruction at VCC"/>
    <x v="0"/>
    <x v="1"/>
    <s v="N"/>
    <x v="3"/>
    <n v="0"/>
  </r>
  <r>
    <x v="8"/>
    <s v="206 / Exploring WIL Instruction at VCC"/>
    <x v="0"/>
    <x v="1"/>
    <s v="N"/>
    <x v="4"/>
    <n v="0"/>
  </r>
  <r>
    <x v="8"/>
    <s v="206 / Exploring WIL Instruction at VCC"/>
    <x v="0"/>
    <x v="1"/>
    <s v="N"/>
    <x v="5"/>
    <n v="0"/>
  </r>
  <r>
    <x v="8"/>
    <s v="206 / Exploring WIL Instruction at VCC"/>
    <x v="0"/>
    <x v="1"/>
    <s v="N"/>
    <x v="6"/>
    <n v="0"/>
  </r>
  <r>
    <x v="8"/>
    <s v="206 / Exploring WIL Instruction at VCC"/>
    <x v="0"/>
    <x v="1"/>
    <s v="N"/>
    <x v="7"/>
    <n v="0"/>
  </r>
  <r>
    <x v="8"/>
    <s v="206 / Exploring WIL Instruction at VCC"/>
    <x v="0"/>
    <x v="1"/>
    <s v="N"/>
    <x v="8"/>
    <n v="0"/>
  </r>
  <r>
    <x v="14"/>
    <s v="210 / WIL Skills and School to Work Transition Platform"/>
    <x v="1"/>
    <x v="0"/>
    <s v="N"/>
    <x v="0"/>
    <n v="0"/>
  </r>
  <r>
    <x v="14"/>
    <s v="210 / WIL Skills and School to Work Transition Platform"/>
    <x v="1"/>
    <x v="0"/>
    <s v="N"/>
    <x v="1"/>
    <n v="0"/>
  </r>
  <r>
    <x v="14"/>
    <s v="210 / WIL Skills and School to Work Transition Platform"/>
    <x v="1"/>
    <x v="0"/>
    <s v="N"/>
    <x v="2"/>
    <n v="0"/>
  </r>
  <r>
    <x v="14"/>
    <s v="210 / WIL Skills and School to Work Transition Platform"/>
    <x v="1"/>
    <x v="0"/>
    <s v="N"/>
    <x v="3"/>
    <n v="0"/>
  </r>
  <r>
    <x v="14"/>
    <s v="210 / WIL Skills and School to Work Transition Platform"/>
    <x v="1"/>
    <x v="0"/>
    <s v="N"/>
    <x v="4"/>
    <n v="0"/>
  </r>
  <r>
    <x v="14"/>
    <s v="210 / WIL Skills and School to Work Transition Platform"/>
    <x v="1"/>
    <x v="0"/>
    <s v="N"/>
    <x v="5"/>
    <n v="0"/>
  </r>
  <r>
    <x v="14"/>
    <s v="210 / WIL Skills and School to Work Transition Platform"/>
    <x v="1"/>
    <x v="0"/>
    <s v="N"/>
    <x v="6"/>
    <n v="0"/>
  </r>
  <r>
    <x v="14"/>
    <s v="210 / WIL Skills and School to Work Transition Platform"/>
    <x v="1"/>
    <x v="0"/>
    <s v="N"/>
    <x v="7"/>
    <n v="0"/>
  </r>
  <r>
    <x v="14"/>
    <s v="210 / WIL Skills and School to Work Transition Platform"/>
    <x v="1"/>
    <x v="0"/>
    <s v="N"/>
    <x v="8"/>
    <n v="0"/>
  </r>
  <r>
    <x v="14"/>
    <s v="211 / Job Developer, Diversity and Inclusion"/>
    <x v="1"/>
    <x v="0"/>
    <s v="Y"/>
    <x v="0"/>
    <n v="0"/>
  </r>
  <r>
    <x v="14"/>
    <s v="211 / Job Developer, Diversity and Inclusion"/>
    <x v="1"/>
    <x v="0"/>
    <s v="Y"/>
    <x v="1"/>
    <n v="0"/>
  </r>
  <r>
    <x v="14"/>
    <s v="211 / Job Developer, Diversity and Inclusion"/>
    <x v="1"/>
    <x v="0"/>
    <s v="Y"/>
    <x v="2"/>
    <n v="0"/>
  </r>
  <r>
    <x v="14"/>
    <s v="211 / Job Developer, Diversity and Inclusion"/>
    <x v="1"/>
    <x v="0"/>
    <s v="Y"/>
    <x v="3"/>
    <n v="0"/>
  </r>
  <r>
    <x v="14"/>
    <s v="211 / Job Developer, Diversity and Inclusion"/>
    <x v="1"/>
    <x v="0"/>
    <s v="Y"/>
    <x v="4"/>
    <n v="334"/>
  </r>
  <r>
    <x v="14"/>
    <s v="211 / Job Developer, Diversity and Inclusion"/>
    <x v="1"/>
    <x v="0"/>
    <s v="Y"/>
    <x v="5"/>
    <n v="0"/>
  </r>
  <r>
    <x v="14"/>
    <s v="211 / Job Developer, Diversity and Inclusion"/>
    <x v="1"/>
    <x v="0"/>
    <s v="Y"/>
    <x v="6"/>
    <n v="0"/>
  </r>
  <r>
    <x v="14"/>
    <s v="211 / Job Developer, Diversity and Inclusion"/>
    <x v="1"/>
    <x v="0"/>
    <s v="Y"/>
    <x v="7"/>
    <n v="0"/>
  </r>
  <r>
    <x v="14"/>
    <s v="211 / Job Developer, Diversity and Inclusion"/>
    <x v="1"/>
    <x v="0"/>
    <s v="Y"/>
    <x v="8"/>
    <n v="8"/>
  </r>
  <r>
    <x v="15"/>
    <s v="212 / Therapeutic Recreation - WIL Initiative"/>
    <x v="0"/>
    <x v="1"/>
    <s v="Y"/>
    <x v="0"/>
    <n v="0"/>
  </r>
  <r>
    <x v="15"/>
    <s v="212 / Therapeutic Recreation - WIL Initiative"/>
    <x v="0"/>
    <x v="1"/>
    <s v="Y"/>
    <x v="1"/>
    <n v="0"/>
  </r>
  <r>
    <x v="15"/>
    <s v="212 / Therapeutic Recreation - WIL Initiative"/>
    <x v="0"/>
    <x v="1"/>
    <s v="Y"/>
    <x v="2"/>
    <n v="0"/>
  </r>
  <r>
    <x v="15"/>
    <s v="212 / Therapeutic Recreation - WIL Initiative"/>
    <x v="0"/>
    <x v="1"/>
    <s v="Y"/>
    <x v="3"/>
    <n v="0"/>
  </r>
  <r>
    <x v="15"/>
    <s v="212 / Therapeutic Recreation - WIL Initiative"/>
    <x v="0"/>
    <x v="1"/>
    <s v="Y"/>
    <x v="4"/>
    <n v="0"/>
  </r>
  <r>
    <x v="15"/>
    <s v="212 / Therapeutic Recreation - WIL Initiative"/>
    <x v="0"/>
    <x v="1"/>
    <s v="Y"/>
    <x v="5"/>
    <n v="0"/>
  </r>
  <r>
    <x v="15"/>
    <s v="212 / Therapeutic Recreation - WIL Initiative"/>
    <x v="0"/>
    <x v="1"/>
    <s v="Y"/>
    <x v="6"/>
    <n v="0"/>
  </r>
  <r>
    <x v="15"/>
    <s v="212 / Therapeutic Recreation - WIL Initiative"/>
    <x v="0"/>
    <x v="1"/>
    <s v="Y"/>
    <x v="7"/>
    <n v="0"/>
  </r>
  <r>
    <x v="15"/>
    <s v="212 / Therapeutic Recreation - WIL Initiative"/>
    <x v="0"/>
    <x v="1"/>
    <s v="Y"/>
    <x v="8"/>
    <n v="0"/>
  </r>
  <r>
    <x v="1"/>
    <s v="214 / Co-op for Arts PhD Students"/>
    <x v="1"/>
    <x v="1"/>
    <s v="N"/>
    <x v="0"/>
    <n v="0"/>
  </r>
  <r>
    <x v="1"/>
    <s v="214 / Co-op for Arts PhD Students"/>
    <x v="1"/>
    <x v="1"/>
    <s v="N"/>
    <x v="1"/>
    <n v="0"/>
  </r>
  <r>
    <x v="1"/>
    <s v="214 / Co-op for Arts PhD Students"/>
    <x v="1"/>
    <x v="1"/>
    <s v="N"/>
    <x v="2"/>
    <n v="1"/>
  </r>
  <r>
    <x v="1"/>
    <s v="214 / Co-op for Arts PhD Students"/>
    <x v="1"/>
    <x v="1"/>
    <s v="N"/>
    <x v="3"/>
    <n v="0"/>
  </r>
  <r>
    <x v="1"/>
    <s v="214 / Co-op for Arts PhD Students"/>
    <x v="1"/>
    <x v="1"/>
    <s v="N"/>
    <x v="4"/>
    <n v="0"/>
  </r>
  <r>
    <x v="1"/>
    <s v="214 / Co-op for Arts PhD Students"/>
    <x v="1"/>
    <x v="1"/>
    <s v="N"/>
    <x v="5"/>
    <n v="0"/>
  </r>
  <r>
    <x v="1"/>
    <s v="214 / Co-op for Arts PhD Students"/>
    <x v="1"/>
    <x v="1"/>
    <s v="N"/>
    <x v="6"/>
    <n v="0"/>
  </r>
  <r>
    <x v="1"/>
    <s v="214 / Co-op for Arts PhD Students"/>
    <x v="1"/>
    <x v="1"/>
    <s v="N"/>
    <x v="7"/>
    <n v="0"/>
  </r>
  <r>
    <x v="1"/>
    <s v="214 / Co-op for Arts PhD Students"/>
    <x v="1"/>
    <x v="1"/>
    <s v="N"/>
    <x v="8"/>
    <n v="0"/>
  </r>
  <r>
    <x v="16"/>
    <s v="216 / BCIT Trades and Curriculum Project"/>
    <x v="2"/>
    <x v="1"/>
    <s v="N"/>
    <x v="0"/>
    <n v="0"/>
  </r>
  <r>
    <x v="16"/>
    <s v="216 / BCIT Trades and Curriculum Project"/>
    <x v="2"/>
    <x v="1"/>
    <s v="N"/>
    <x v="1"/>
    <n v="0"/>
  </r>
  <r>
    <x v="16"/>
    <s v="216 / BCIT Trades and Curriculum Project"/>
    <x v="2"/>
    <x v="1"/>
    <s v="N"/>
    <x v="2"/>
    <n v="0"/>
  </r>
  <r>
    <x v="16"/>
    <s v="216 / BCIT Trades and Curriculum Project"/>
    <x v="2"/>
    <x v="1"/>
    <s v="N"/>
    <x v="3"/>
    <n v="0"/>
  </r>
  <r>
    <x v="16"/>
    <s v="216 / BCIT Trades and Curriculum Project"/>
    <x v="2"/>
    <x v="1"/>
    <s v="N"/>
    <x v="4"/>
    <n v="0"/>
  </r>
  <r>
    <x v="16"/>
    <s v="216 / BCIT Trades and Curriculum Project"/>
    <x v="2"/>
    <x v="1"/>
    <s v="N"/>
    <x v="5"/>
    <n v="0"/>
  </r>
  <r>
    <x v="16"/>
    <s v="216 / BCIT Trades and Curriculum Project"/>
    <x v="2"/>
    <x v="1"/>
    <s v="N"/>
    <x v="6"/>
    <n v="0"/>
  </r>
  <r>
    <x v="16"/>
    <s v="216 / BCIT Trades and Curriculum Project"/>
    <x v="2"/>
    <x v="1"/>
    <s v="N"/>
    <x v="7"/>
    <n v="0"/>
  </r>
  <r>
    <x v="16"/>
    <s v="216 / BCIT Trades and Curriculum Project"/>
    <x v="2"/>
    <x v="1"/>
    <s v="N"/>
    <x v="8"/>
    <n v="0"/>
  </r>
  <r>
    <x v="17"/>
    <s v="217 / Selkirk WIL Hub"/>
    <x v="0"/>
    <x v="2"/>
    <s v="Y"/>
    <x v="0"/>
    <n v="0"/>
  </r>
  <r>
    <x v="17"/>
    <s v="217 / Selkirk WIL Hub"/>
    <x v="0"/>
    <x v="2"/>
    <s v="Y"/>
    <x v="1"/>
    <n v="95"/>
  </r>
  <r>
    <x v="17"/>
    <s v="217 / Selkirk WIL Hub"/>
    <x v="0"/>
    <x v="2"/>
    <s v="Y"/>
    <x v="2"/>
    <n v="0"/>
  </r>
  <r>
    <x v="17"/>
    <s v="217 / Selkirk WIL Hub"/>
    <x v="0"/>
    <x v="2"/>
    <s v="Y"/>
    <x v="3"/>
    <n v="0"/>
  </r>
  <r>
    <x v="17"/>
    <s v="217 / Selkirk WIL Hub"/>
    <x v="0"/>
    <x v="2"/>
    <s v="Y"/>
    <x v="4"/>
    <n v="0"/>
  </r>
  <r>
    <x v="17"/>
    <s v="217 / Selkirk WIL Hub"/>
    <x v="0"/>
    <x v="2"/>
    <s v="Y"/>
    <x v="5"/>
    <n v="0"/>
  </r>
  <r>
    <x v="17"/>
    <s v="217 / Selkirk WIL Hub"/>
    <x v="0"/>
    <x v="2"/>
    <s v="Y"/>
    <x v="6"/>
    <n v="0"/>
  </r>
  <r>
    <x v="17"/>
    <s v="217 / Selkirk WIL Hub"/>
    <x v="0"/>
    <x v="2"/>
    <s v="Y"/>
    <x v="7"/>
    <n v="0"/>
  </r>
  <r>
    <x v="17"/>
    <s v="217 / Selkirk WIL Hub"/>
    <x v="0"/>
    <x v="2"/>
    <s v="Y"/>
    <x v="8"/>
    <n v="28"/>
  </r>
  <r>
    <x v="18"/>
    <s v="218 / Expand Indigenous International WIL Exchange program"/>
    <x v="1"/>
    <x v="0"/>
    <s v="Y"/>
    <x v="0"/>
    <n v="0"/>
  </r>
  <r>
    <x v="18"/>
    <s v="218 / Expand Indigenous International WIL Exchange program"/>
    <x v="1"/>
    <x v="0"/>
    <s v="Y"/>
    <x v="1"/>
    <n v="0"/>
  </r>
  <r>
    <x v="18"/>
    <s v="218 / Expand Indigenous International WIL Exchange program"/>
    <x v="1"/>
    <x v="0"/>
    <s v="Y"/>
    <x v="2"/>
    <n v="0"/>
  </r>
  <r>
    <x v="18"/>
    <s v="218 / Expand Indigenous International WIL Exchange program"/>
    <x v="1"/>
    <x v="0"/>
    <s v="Y"/>
    <x v="3"/>
    <n v="0"/>
  </r>
  <r>
    <x v="18"/>
    <s v="218 / Expand Indigenous International WIL Exchange program"/>
    <x v="1"/>
    <x v="0"/>
    <s v="Y"/>
    <x v="4"/>
    <n v="0"/>
  </r>
  <r>
    <x v="18"/>
    <s v="218 / Expand Indigenous International WIL Exchange program"/>
    <x v="1"/>
    <x v="0"/>
    <s v="Y"/>
    <x v="5"/>
    <n v="0"/>
  </r>
  <r>
    <x v="18"/>
    <s v="218 / Expand Indigenous International WIL Exchange program"/>
    <x v="1"/>
    <x v="0"/>
    <s v="Y"/>
    <x v="6"/>
    <n v="0"/>
  </r>
  <r>
    <x v="18"/>
    <s v="218 / Expand Indigenous International WIL Exchange program"/>
    <x v="1"/>
    <x v="0"/>
    <s v="Y"/>
    <x v="7"/>
    <n v="0"/>
  </r>
  <r>
    <x v="18"/>
    <s v="218 / Expand Indigenous International WIL Exchange program"/>
    <x v="1"/>
    <x v="0"/>
    <s v="Y"/>
    <x v="8"/>
    <n v="0"/>
  </r>
  <r>
    <x v="19"/>
    <s v="219 / WIL Centre Development"/>
    <x v="0"/>
    <x v="3"/>
    <s v="N"/>
    <x v="0"/>
    <n v="0"/>
  </r>
  <r>
    <x v="19"/>
    <s v="219 / WIL Centre Development"/>
    <x v="0"/>
    <x v="3"/>
    <s v="N"/>
    <x v="1"/>
    <n v="291"/>
  </r>
  <r>
    <x v="19"/>
    <s v="219 / WIL Centre Development"/>
    <x v="0"/>
    <x v="3"/>
    <s v="N"/>
    <x v="2"/>
    <n v="0"/>
  </r>
  <r>
    <x v="19"/>
    <s v="219 / WIL Centre Development"/>
    <x v="0"/>
    <x v="3"/>
    <s v="N"/>
    <x v="3"/>
    <n v="0"/>
  </r>
  <r>
    <x v="19"/>
    <s v="219 / WIL Centre Development"/>
    <x v="0"/>
    <x v="3"/>
    <s v="N"/>
    <x v="4"/>
    <n v="0"/>
  </r>
  <r>
    <x v="19"/>
    <s v="219 / WIL Centre Development"/>
    <x v="0"/>
    <x v="3"/>
    <s v="N"/>
    <x v="5"/>
    <n v="0"/>
  </r>
  <r>
    <x v="19"/>
    <s v="219 / WIL Centre Development"/>
    <x v="0"/>
    <x v="3"/>
    <s v="N"/>
    <x v="6"/>
    <n v="66"/>
  </r>
  <r>
    <x v="19"/>
    <s v="219 / WIL Centre Development"/>
    <x v="0"/>
    <x v="3"/>
    <s v="N"/>
    <x v="7"/>
    <n v="0"/>
  </r>
  <r>
    <x v="19"/>
    <s v="219 / WIL Centre Development"/>
    <x v="0"/>
    <x v="3"/>
    <s v="N"/>
    <x v="8"/>
    <n v="0"/>
  </r>
  <r>
    <x v="4"/>
    <s v="220 / ACCE-WIL: Support for Co-op and WIL Initiative"/>
    <x v="1"/>
    <x v="0"/>
    <s v="N"/>
    <x v="0"/>
    <n v="0"/>
  </r>
  <r>
    <x v="4"/>
    <s v="220 / ACCE-WIL: Support for Co-op and WIL Initiative"/>
    <x v="1"/>
    <x v="0"/>
    <s v="N"/>
    <x v="1"/>
    <n v="0"/>
  </r>
  <r>
    <x v="4"/>
    <s v="220 / ACCE-WIL: Support for Co-op and WIL Initiative"/>
    <x v="1"/>
    <x v="0"/>
    <s v="N"/>
    <x v="2"/>
    <n v="0"/>
  </r>
  <r>
    <x v="4"/>
    <s v="220 / ACCE-WIL: Support for Co-op and WIL Initiative"/>
    <x v="1"/>
    <x v="0"/>
    <s v="N"/>
    <x v="3"/>
    <n v="0"/>
  </r>
  <r>
    <x v="4"/>
    <s v="220 / ACCE-WIL: Support for Co-op and WIL Initiative"/>
    <x v="1"/>
    <x v="0"/>
    <s v="N"/>
    <x v="4"/>
    <n v="0"/>
  </r>
  <r>
    <x v="4"/>
    <s v="220 / ACCE-WIL: Support for Co-op and WIL Initiative"/>
    <x v="1"/>
    <x v="0"/>
    <s v="N"/>
    <x v="5"/>
    <n v="0"/>
  </r>
  <r>
    <x v="4"/>
    <s v="220 / ACCE-WIL: Support for Co-op and WIL Initiative"/>
    <x v="1"/>
    <x v="0"/>
    <s v="N"/>
    <x v="6"/>
    <n v="0"/>
  </r>
  <r>
    <x v="4"/>
    <s v="220 / ACCE-WIL: Support for Co-op and WIL Initiative"/>
    <x v="1"/>
    <x v="0"/>
    <s v="N"/>
    <x v="7"/>
    <n v="0"/>
  </r>
  <r>
    <x v="4"/>
    <s v="220 / ACCE-WIL: Support for Co-op and WIL Initiative"/>
    <x v="1"/>
    <x v="0"/>
    <s v="N"/>
    <x v="8"/>
    <n v="0"/>
  </r>
  <r>
    <x v="18"/>
    <s v="221 / CanWork Internship Program"/>
    <x v="1"/>
    <x v="0"/>
    <s v="Y"/>
    <x v="0"/>
    <n v="0"/>
  </r>
  <r>
    <x v="18"/>
    <s v="221 / CanWork Internship Program"/>
    <x v="1"/>
    <x v="0"/>
    <s v="Y"/>
    <x v="1"/>
    <n v="0"/>
  </r>
  <r>
    <x v="18"/>
    <s v="221 / CanWork Internship Program"/>
    <x v="1"/>
    <x v="0"/>
    <s v="Y"/>
    <x v="2"/>
    <n v="0"/>
  </r>
  <r>
    <x v="18"/>
    <s v="221 / CanWork Internship Program"/>
    <x v="1"/>
    <x v="0"/>
    <s v="Y"/>
    <x v="3"/>
    <n v="0"/>
  </r>
  <r>
    <x v="18"/>
    <s v="221 / CanWork Internship Program"/>
    <x v="1"/>
    <x v="0"/>
    <s v="Y"/>
    <x v="4"/>
    <n v="25"/>
  </r>
  <r>
    <x v="18"/>
    <s v="221 / CanWork Internship Program"/>
    <x v="1"/>
    <x v="0"/>
    <s v="Y"/>
    <x v="5"/>
    <n v="0"/>
  </r>
  <r>
    <x v="18"/>
    <s v="221 / CanWork Internship Program"/>
    <x v="1"/>
    <x v="0"/>
    <s v="Y"/>
    <x v="6"/>
    <n v="0"/>
  </r>
  <r>
    <x v="18"/>
    <s v="221 / CanWork Internship Program"/>
    <x v="1"/>
    <x v="0"/>
    <s v="Y"/>
    <x v="7"/>
    <n v="0"/>
  </r>
  <r>
    <x v="18"/>
    <s v="221 / CanWork Internship Program"/>
    <x v="1"/>
    <x v="0"/>
    <s v="Y"/>
    <x v="8"/>
    <n v="0"/>
  </r>
  <r>
    <x v="18"/>
    <s v="222 / Partnership with Digital Technology Supercluster"/>
    <x v="1"/>
    <x v="0"/>
    <s v="N"/>
    <x v="0"/>
    <n v="0"/>
  </r>
  <r>
    <x v="18"/>
    <s v="222 / Partnership with Digital Technology Supercluster"/>
    <x v="1"/>
    <x v="0"/>
    <s v="N"/>
    <x v="1"/>
    <n v="0"/>
  </r>
  <r>
    <x v="18"/>
    <s v="222 / Partnership with Digital Technology Supercluster"/>
    <x v="1"/>
    <x v="0"/>
    <s v="N"/>
    <x v="2"/>
    <n v="0"/>
  </r>
  <r>
    <x v="18"/>
    <s v="222 / Partnership with Digital Technology Supercluster"/>
    <x v="1"/>
    <x v="0"/>
    <s v="N"/>
    <x v="3"/>
    <n v="0"/>
  </r>
  <r>
    <x v="18"/>
    <s v="222 / Partnership with Digital Technology Supercluster"/>
    <x v="1"/>
    <x v="0"/>
    <s v="N"/>
    <x v="4"/>
    <n v="0"/>
  </r>
  <r>
    <x v="18"/>
    <s v="222 / Partnership with Digital Technology Supercluster"/>
    <x v="1"/>
    <x v="0"/>
    <s v="N"/>
    <x v="5"/>
    <n v="0"/>
  </r>
  <r>
    <x v="18"/>
    <s v="222 / Partnership with Digital Technology Supercluster"/>
    <x v="1"/>
    <x v="0"/>
    <s v="N"/>
    <x v="6"/>
    <n v="0"/>
  </r>
  <r>
    <x v="18"/>
    <s v="222 / Partnership with Digital Technology Supercluster"/>
    <x v="1"/>
    <x v="0"/>
    <s v="N"/>
    <x v="7"/>
    <n v="0"/>
  </r>
  <r>
    <x v="18"/>
    <s v="222 / Partnership with Digital Technology Supercluster"/>
    <x v="1"/>
    <x v="0"/>
    <s v="N"/>
    <x v="8"/>
    <n v="0"/>
  </r>
  <r>
    <x v="20"/>
    <s v="225 / Engage East Kootenay employers to build WIL opportunities at COTR"/>
    <x v="0"/>
    <x v="2"/>
    <s v="N"/>
    <x v="0"/>
    <n v="0"/>
  </r>
  <r>
    <x v="20"/>
    <s v="225 / Engage East Kootenay employers to build WIL opportunities at COTR"/>
    <x v="0"/>
    <x v="2"/>
    <s v="N"/>
    <x v="1"/>
    <n v="0"/>
  </r>
  <r>
    <x v="20"/>
    <s v="225 / Engage East Kootenay employers to build WIL opportunities at COTR"/>
    <x v="0"/>
    <x v="2"/>
    <s v="N"/>
    <x v="2"/>
    <n v="12"/>
  </r>
  <r>
    <x v="20"/>
    <s v="225 / Engage East Kootenay employers to build WIL opportunities at COTR"/>
    <x v="0"/>
    <x v="2"/>
    <s v="N"/>
    <x v="3"/>
    <n v="0"/>
  </r>
  <r>
    <x v="20"/>
    <s v="225 / Engage East Kootenay employers to build WIL opportunities at COTR"/>
    <x v="0"/>
    <x v="2"/>
    <s v="N"/>
    <x v="4"/>
    <n v="0"/>
  </r>
  <r>
    <x v="20"/>
    <s v="225 / Engage East Kootenay employers to build WIL opportunities at COTR"/>
    <x v="0"/>
    <x v="2"/>
    <s v="N"/>
    <x v="5"/>
    <n v="0"/>
  </r>
  <r>
    <x v="20"/>
    <s v="225 / Engage East Kootenay employers to build WIL opportunities at COTR"/>
    <x v="0"/>
    <x v="2"/>
    <s v="N"/>
    <x v="6"/>
    <n v="0"/>
  </r>
  <r>
    <x v="20"/>
    <s v="225 / Engage East Kootenay employers to build WIL opportunities at COTR"/>
    <x v="0"/>
    <x v="2"/>
    <s v="N"/>
    <x v="7"/>
    <n v="0"/>
  </r>
  <r>
    <x v="20"/>
    <s v="225 / Engage East Kootenay employers to build WIL opportunities at COTR"/>
    <x v="0"/>
    <x v="2"/>
    <s v="N"/>
    <x v="8"/>
    <n v="0"/>
  </r>
  <r>
    <x v="20"/>
    <s v="227 / Mentoring Women in Trades at COTR"/>
    <x v="0"/>
    <x v="2"/>
    <s v="Y"/>
    <x v="0"/>
    <n v="0"/>
  </r>
  <r>
    <x v="20"/>
    <s v="227 / Mentoring Women in Trades at COTR"/>
    <x v="0"/>
    <x v="2"/>
    <s v="Y"/>
    <x v="1"/>
    <n v="0"/>
  </r>
  <r>
    <x v="20"/>
    <s v="227 / Mentoring Women in Trades at COTR"/>
    <x v="0"/>
    <x v="2"/>
    <s v="Y"/>
    <x v="2"/>
    <n v="0"/>
  </r>
  <r>
    <x v="20"/>
    <s v="227 / Mentoring Women in Trades at COTR"/>
    <x v="0"/>
    <x v="2"/>
    <s v="Y"/>
    <x v="3"/>
    <n v="0"/>
  </r>
  <r>
    <x v="20"/>
    <s v="227 / Mentoring Women in Trades at COTR"/>
    <x v="0"/>
    <x v="2"/>
    <s v="Y"/>
    <x v="4"/>
    <n v="0"/>
  </r>
  <r>
    <x v="20"/>
    <s v="227 / Mentoring Women in Trades at COTR"/>
    <x v="0"/>
    <x v="2"/>
    <s v="Y"/>
    <x v="5"/>
    <n v="0"/>
  </r>
  <r>
    <x v="20"/>
    <s v="227 / Mentoring Women in Trades at COTR"/>
    <x v="0"/>
    <x v="2"/>
    <s v="Y"/>
    <x v="6"/>
    <n v="0"/>
  </r>
  <r>
    <x v="20"/>
    <s v="227 / Mentoring Women in Trades at COTR"/>
    <x v="0"/>
    <x v="2"/>
    <s v="Y"/>
    <x v="7"/>
    <n v="0"/>
  </r>
  <r>
    <x v="20"/>
    <s v="227 / Mentoring Women in Trades at COTR"/>
    <x v="0"/>
    <x v="2"/>
    <s v="Y"/>
    <x v="8"/>
    <n v="0"/>
  </r>
  <r>
    <x v="1"/>
    <s v="228 / Non-STEM stream for the Canada-Japan Co-op Program"/>
    <x v="1"/>
    <x v="1"/>
    <s v="N"/>
    <x v="0"/>
    <n v="0"/>
  </r>
  <r>
    <x v="1"/>
    <s v="228 / Non-STEM stream for the Canada-Japan Co-op Program"/>
    <x v="1"/>
    <x v="1"/>
    <s v="N"/>
    <x v="1"/>
    <n v="0"/>
  </r>
  <r>
    <x v="1"/>
    <s v="228 / Non-STEM stream for the Canada-Japan Co-op Program"/>
    <x v="1"/>
    <x v="1"/>
    <s v="N"/>
    <x v="2"/>
    <n v="0"/>
  </r>
  <r>
    <x v="1"/>
    <s v="228 / Non-STEM stream for the Canada-Japan Co-op Program"/>
    <x v="1"/>
    <x v="1"/>
    <s v="N"/>
    <x v="3"/>
    <n v="0"/>
  </r>
  <r>
    <x v="1"/>
    <s v="228 / Non-STEM stream for the Canada-Japan Co-op Program"/>
    <x v="1"/>
    <x v="1"/>
    <s v="N"/>
    <x v="4"/>
    <n v="0"/>
  </r>
  <r>
    <x v="1"/>
    <s v="228 / Non-STEM stream for the Canada-Japan Co-op Program"/>
    <x v="1"/>
    <x v="1"/>
    <s v="N"/>
    <x v="5"/>
    <n v="0"/>
  </r>
  <r>
    <x v="1"/>
    <s v="228 / Non-STEM stream for the Canada-Japan Co-op Program"/>
    <x v="1"/>
    <x v="1"/>
    <s v="N"/>
    <x v="6"/>
    <n v="0"/>
  </r>
  <r>
    <x v="1"/>
    <s v="228 / Non-STEM stream for the Canada-Japan Co-op Program"/>
    <x v="1"/>
    <x v="1"/>
    <s v="N"/>
    <x v="7"/>
    <n v="0"/>
  </r>
  <r>
    <x v="1"/>
    <s v="228 / Non-STEM stream for the Canada-Japan Co-op Program"/>
    <x v="1"/>
    <x v="1"/>
    <s v="N"/>
    <x v="8"/>
    <n v="0"/>
  </r>
  <r>
    <x v="21"/>
    <s v="229 / Tri-Universities Regional Partner Engagement Strategy"/>
    <x v="1"/>
    <x v="2"/>
    <s v="N"/>
    <x v="0"/>
    <n v="0"/>
  </r>
  <r>
    <x v="21"/>
    <s v="229 / Tri-Universities Regional Partner Engagement Strategy"/>
    <x v="1"/>
    <x v="2"/>
    <s v="N"/>
    <x v="1"/>
    <n v="0"/>
  </r>
  <r>
    <x v="21"/>
    <s v="229 / Tri-Universities Regional Partner Engagement Strategy"/>
    <x v="1"/>
    <x v="2"/>
    <s v="N"/>
    <x v="2"/>
    <n v="0"/>
  </r>
  <r>
    <x v="21"/>
    <s v="229 / Tri-Universities Regional Partner Engagement Strategy"/>
    <x v="1"/>
    <x v="2"/>
    <s v="N"/>
    <x v="3"/>
    <n v="0"/>
  </r>
  <r>
    <x v="21"/>
    <s v="229 / Tri-Universities Regional Partner Engagement Strategy"/>
    <x v="1"/>
    <x v="2"/>
    <s v="N"/>
    <x v="4"/>
    <n v="0"/>
  </r>
  <r>
    <x v="21"/>
    <s v="229 / Tri-Universities Regional Partner Engagement Strategy"/>
    <x v="1"/>
    <x v="2"/>
    <s v="N"/>
    <x v="5"/>
    <n v="0"/>
  </r>
  <r>
    <x v="21"/>
    <s v="229 / Tri-Universities Regional Partner Engagement Strategy"/>
    <x v="1"/>
    <x v="2"/>
    <s v="N"/>
    <x v="6"/>
    <n v="0"/>
  </r>
  <r>
    <x v="21"/>
    <s v="229 / Tri-Universities Regional Partner Engagement Strategy"/>
    <x v="1"/>
    <x v="2"/>
    <s v="N"/>
    <x v="7"/>
    <n v="0"/>
  </r>
  <r>
    <x v="21"/>
    <s v="229 / Tri-Universities Regional Partner Engagement Strategy"/>
    <x v="1"/>
    <x v="2"/>
    <s v="N"/>
    <x v="8"/>
    <n v="0"/>
  </r>
  <r>
    <x v="22"/>
    <s v="233 / CAPU WIL Regional Hub"/>
    <x v="1"/>
    <x v="1"/>
    <s v="N"/>
    <x v="0"/>
    <n v="0"/>
  </r>
  <r>
    <x v="22"/>
    <s v="233 / CAPU WIL Regional Hub"/>
    <x v="1"/>
    <x v="1"/>
    <s v="N"/>
    <x v="1"/>
    <n v="100"/>
  </r>
  <r>
    <x v="22"/>
    <s v="233 / CAPU WIL Regional Hub"/>
    <x v="1"/>
    <x v="1"/>
    <s v="N"/>
    <x v="2"/>
    <n v="0"/>
  </r>
  <r>
    <x v="22"/>
    <s v="233 / CAPU WIL Regional Hub"/>
    <x v="1"/>
    <x v="1"/>
    <s v="N"/>
    <x v="3"/>
    <n v="0"/>
  </r>
  <r>
    <x v="22"/>
    <s v="233 / CAPU WIL Regional Hub"/>
    <x v="1"/>
    <x v="1"/>
    <s v="N"/>
    <x v="4"/>
    <n v="0"/>
  </r>
  <r>
    <x v="22"/>
    <s v="233 / CAPU WIL Regional Hub"/>
    <x v="1"/>
    <x v="1"/>
    <s v="N"/>
    <x v="5"/>
    <n v="0"/>
  </r>
  <r>
    <x v="22"/>
    <s v="233 / CAPU WIL Regional Hub"/>
    <x v="1"/>
    <x v="1"/>
    <s v="N"/>
    <x v="6"/>
    <n v="0"/>
  </r>
  <r>
    <x v="22"/>
    <s v="233 / CAPU WIL Regional Hub"/>
    <x v="1"/>
    <x v="1"/>
    <s v="N"/>
    <x v="7"/>
    <n v="0"/>
  </r>
  <r>
    <x v="22"/>
    <s v="233 / CAPU WIL Regional Hub"/>
    <x v="1"/>
    <x v="1"/>
    <s v="N"/>
    <x v="8"/>
    <n v="0"/>
  </r>
  <r>
    <x v="23"/>
    <s v="234 / Expansion of WIL via Riipen and Chambers of Commerce"/>
    <x v="0"/>
    <x v="3"/>
    <s v="N"/>
    <x v="0"/>
    <n v="0"/>
  </r>
  <r>
    <x v="23"/>
    <s v="234 / Expansion of WIL via Riipen and Chambers of Commerce"/>
    <x v="0"/>
    <x v="3"/>
    <s v="N"/>
    <x v="1"/>
    <n v="556"/>
  </r>
  <r>
    <x v="23"/>
    <s v="234 / Expansion of WIL via Riipen and Chambers of Commerce"/>
    <x v="0"/>
    <x v="3"/>
    <s v="N"/>
    <x v="2"/>
    <n v="0"/>
  </r>
  <r>
    <x v="23"/>
    <s v="234 / Expansion of WIL via Riipen and Chambers of Commerce"/>
    <x v="0"/>
    <x v="3"/>
    <s v="N"/>
    <x v="3"/>
    <n v="0"/>
  </r>
  <r>
    <x v="23"/>
    <s v="234 / Expansion of WIL via Riipen and Chambers of Commerce"/>
    <x v="0"/>
    <x v="3"/>
    <s v="N"/>
    <x v="4"/>
    <n v="0"/>
  </r>
  <r>
    <x v="23"/>
    <s v="234 / Expansion of WIL via Riipen and Chambers of Commerce"/>
    <x v="0"/>
    <x v="3"/>
    <s v="N"/>
    <x v="5"/>
    <n v="5"/>
  </r>
  <r>
    <x v="23"/>
    <s v="234 / Expansion of WIL via Riipen and Chambers of Commerce"/>
    <x v="0"/>
    <x v="3"/>
    <s v="N"/>
    <x v="6"/>
    <n v="0"/>
  </r>
  <r>
    <x v="23"/>
    <s v="234 / Expansion of WIL via Riipen and Chambers of Commerce"/>
    <x v="0"/>
    <x v="3"/>
    <s v="N"/>
    <x v="7"/>
    <n v="0"/>
  </r>
  <r>
    <x v="23"/>
    <s v="234 / Expansion of WIL via Riipen and Chambers of Commerce"/>
    <x v="0"/>
    <x v="3"/>
    <s v="N"/>
    <x v="8"/>
    <n v="0"/>
  </r>
  <r>
    <x v="20"/>
    <s v="236 / Institutional orientation and capacity building"/>
    <x v="0"/>
    <x v="2"/>
    <s v="N"/>
    <x v="0"/>
    <n v="0"/>
  </r>
  <r>
    <x v="20"/>
    <s v="236 / Institutional orientation and capacity building"/>
    <x v="0"/>
    <x v="2"/>
    <s v="N"/>
    <x v="1"/>
    <n v="0"/>
  </r>
  <r>
    <x v="20"/>
    <s v="236 / Institutional orientation and capacity building"/>
    <x v="0"/>
    <x v="2"/>
    <s v="N"/>
    <x v="2"/>
    <n v="15"/>
  </r>
  <r>
    <x v="20"/>
    <s v="236 / Institutional orientation and capacity building"/>
    <x v="0"/>
    <x v="2"/>
    <s v="N"/>
    <x v="3"/>
    <n v="0"/>
  </r>
  <r>
    <x v="20"/>
    <s v="236 / Institutional orientation and capacity building"/>
    <x v="0"/>
    <x v="2"/>
    <s v="N"/>
    <x v="4"/>
    <n v="0"/>
  </r>
  <r>
    <x v="20"/>
    <s v="236 / Institutional orientation and capacity building"/>
    <x v="0"/>
    <x v="2"/>
    <s v="N"/>
    <x v="5"/>
    <n v="0"/>
  </r>
  <r>
    <x v="20"/>
    <s v="236 / Institutional orientation and capacity building"/>
    <x v="0"/>
    <x v="2"/>
    <s v="N"/>
    <x v="6"/>
    <n v="0"/>
  </r>
  <r>
    <x v="20"/>
    <s v="236 / Institutional orientation and capacity building"/>
    <x v="0"/>
    <x v="2"/>
    <s v="N"/>
    <x v="7"/>
    <n v="0"/>
  </r>
  <r>
    <x v="20"/>
    <s v="236 / Institutional orientation and capacity building"/>
    <x v="0"/>
    <x v="2"/>
    <s v="N"/>
    <x v="8"/>
    <n v="0"/>
  </r>
  <r>
    <x v="1"/>
    <s v="301 / UBC Faculty of Arts Impact Internships and Incubator"/>
    <x v="1"/>
    <x v="1"/>
    <s v="N"/>
    <x v="0"/>
    <n v="0"/>
  </r>
  <r>
    <x v="1"/>
    <s v="301 / UBC Faculty of Arts Impact Internships and Incubator"/>
    <x v="1"/>
    <x v="1"/>
    <s v="N"/>
    <x v="1"/>
    <n v="8"/>
  </r>
  <r>
    <x v="1"/>
    <s v="301 / UBC Faculty of Arts Impact Internships and Incubator"/>
    <x v="1"/>
    <x v="1"/>
    <s v="N"/>
    <x v="2"/>
    <n v="0"/>
  </r>
  <r>
    <x v="1"/>
    <s v="301 / UBC Faculty of Arts Impact Internships and Incubator"/>
    <x v="1"/>
    <x v="1"/>
    <s v="N"/>
    <x v="3"/>
    <n v="0"/>
  </r>
  <r>
    <x v="1"/>
    <s v="301 / UBC Faculty of Arts Impact Internships and Incubator"/>
    <x v="1"/>
    <x v="1"/>
    <s v="N"/>
    <x v="4"/>
    <n v="0"/>
  </r>
  <r>
    <x v="1"/>
    <s v="301 / UBC Faculty of Arts Impact Internships and Incubator"/>
    <x v="1"/>
    <x v="1"/>
    <s v="N"/>
    <x v="5"/>
    <n v="5"/>
  </r>
  <r>
    <x v="1"/>
    <s v="301 / UBC Faculty of Arts Impact Internships and Incubator"/>
    <x v="1"/>
    <x v="1"/>
    <s v="N"/>
    <x v="6"/>
    <n v="0"/>
  </r>
  <r>
    <x v="1"/>
    <s v="301 / UBC Faculty of Arts Impact Internships and Incubator"/>
    <x v="1"/>
    <x v="1"/>
    <s v="N"/>
    <x v="7"/>
    <n v="0"/>
  </r>
  <r>
    <x v="1"/>
    <s v="301 / UBC Faculty of Arts Impact Internships and Incubator"/>
    <x v="1"/>
    <x v="1"/>
    <s v="N"/>
    <x v="8"/>
    <n v="0"/>
  </r>
  <r>
    <x v="11"/>
    <s v="302 / Access to WIL for Students and Employers in Rural Regions"/>
    <x v="0"/>
    <x v="2"/>
    <s v="Y"/>
    <x v="0"/>
    <n v="0"/>
  </r>
  <r>
    <x v="11"/>
    <s v="302 / Access to WIL for Students and Employers in Rural Regions"/>
    <x v="0"/>
    <x v="2"/>
    <s v="Y"/>
    <x v="1"/>
    <n v="0"/>
  </r>
  <r>
    <x v="11"/>
    <s v="302 / Access to WIL for Students and Employers in Rural Regions"/>
    <x v="0"/>
    <x v="2"/>
    <s v="Y"/>
    <x v="2"/>
    <n v="59"/>
  </r>
  <r>
    <x v="11"/>
    <s v="302 / Access to WIL for Students and Employers in Rural Regions"/>
    <x v="0"/>
    <x v="2"/>
    <s v="Y"/>
    <x v="3"/>
    <n v="0"/>
  </r>
  <r>
    <x v="11"/>
    <s v="302 / Access to WIL for Students and Employers in Rural Regions"/>
    <x v="0"/>
    <x v="2"/>
    <s v="Y"/>
    <x v="4"/>
    <n v="0"/>
  </r>
  <r>
    <x v="11"/>
    <s v="302 / Access to WIL for Students and Employers in Rural Regions"/>
    <x v="0"/>
    <x v="2"/>
    <s v="Y"/>
    <x v="5"/>
    <n v="0"/>
  </r>
  <r>
    <x v="11"/>
    <s v="302 / Access to WIL for Students and Employers in Rural Regions"/>
    <x v="0"/>
    <x v="2"/>
    <s v="Y"/>
    <x v="6"/>
    <n v="0"/>
  </r>
  <r>
    <x v="11"/>
    <s v="302 / Access to WIL for Students and Employers in Rural Regions"/>
    <x v="0"/>
    <x v="2"/>
    <s v="Y"/>
    <x v="7"/>
    <n v="0"/>
  </r>
  <r>
    <x v="11"/>
    <s v="302 / Access to WIL for Students and Employers in Rural Regions"/>
    <x v="0"/>
    <x v="2"/>
    <s v="Y"/>
    <x v="8"/>
    <n v="0"/>
  </r>
  <r>
    <x v="18"/>
    <s v="303 / Nursing Practice Education - Transition to Practice model"/>
    <x v="1"/>
    <x v="0"/>
    <s v="N"/>
    <x v="0"/>
    <n v="0"/>
  </r>
  <r>
    <x v="18"/>
    <s v="303 / Nursing Practice Education - Transition to Practice model"/>
    <x v="1"/>
    <x v="0"/>
    <s v="N"/>
    <x v="1"/>
    <n v="0"/>
  </r>
  <r>
    <x v="18"/>
    <s v="303 / Nursing Practice Education - Transition to Practice model"/>
    <x v="1"/>
    <x v="0"/>
    <s v="N"/>
    <x v="2"/>
    <n v="0"/>
  </r>
  <r>
    <x v="18"/>
    <s v="303 / Nursing Practice Education - Transition to Practice model"/>
    <x v="1"/>
    <x v="0"/>
    <s v="N"/>
    <x v="3"/>
    <n v="0"/>
  </r>
  <r>
    <x v="18"/>
    <s v="303 / Nursing Practice Education - Transition to Practice model"/>
    <x v="1"/>
    <x v="0"/>
    <s v="N"/>
    <x v="4"/>
    <n v="0"/>
  </r>
  <r>
    <x v="18"/>
    <s v="303 / Nursing Practice Education - Transition to Practice model"/>
    <x v="1"/>
    <x v="0"/>
    <s v="N"/>
    <x v="5"/>
    <n v="0"/>
  </r>
  <r>
    <x v="18"/>
    <s v="303 / Nursing Practice Education - Transition to Practice model"/>
    <x v="1"/>
    <x v="0"/>
    <s v="N"/>
    <x v="6"/>
    <n v="0"/>
  </r>
  <r>
    <x v="18"/>
    <s v="303 / Nursing Practice Education - Transition to Practice model"/>
    <x v="1"/>
    <x v="0"/>
    <s v="N"/>
    <x v="7"/>
    <n v="0"/>
  </r>
  <r>
    <x v="18"/>
    <s v="303 / Nursing Practice Education - Transition to Practice model"/>
    <x v="1"/>
    <x v="0"/>
    <s v="N"/>
    <x v="8"/>
    <n v="0"/>
  </r>
  <r>
    <x v="15"/>
    <s v="304 / Expanding Child and Youth Care Practicum Opportunities"/>
    <x v="0"/>
    <x v="1"/>
    <s v="N"/>
    <x v="0"/>
    <n v="0"/>
  </r>
  <r>
    <x v="15"/>
    <s v="304 / Expanding Child and Youth Care Practicum Opportunities"/>
    <x v="0"/>
    <x v="1"/>
    <s v="N"/>
    <x v="1"/>
    <n v="0"/>
  </r>
  <r>
    <x v="15"/>
    <s v="304 / Expanding Child and Youth Care Practicum Opportunities"/>
    <x v="0"/>
    <x v="1"/>
    <s v="N"/>
    <x v="2"/>
    <n v="0"/>
  </r>
  <r>
    <x v="15"/>
    <s v="304 / Expanding Child and Youth Care Practicum Opportunities"/>
    <x v="0"/>
    <x v="1"/>
    <s v="N"/>
    <x v="3"/>
    <n v="0"/>
  </r>
  <r>
    <x v="15"/>
    <s v="304 / Expanding Child and Youth Care Practicum Opportunities"/>
    <x v="0"/>
    <x v="1"/>
    <s v="N"/>
    <x v="4"/>
    <n v="0"/>
  </r>
  <r>
    <x v="15"/>
    <s v="304 / Expanding Child and Youth Care Practicum Opportunities"/>
    <x v="0"/>
    <x v="1"/>
    <s v="N"/>
    <x v="5"/>
    <n v="0"/>
  </r>
  <r>
    <x v="15"/>
    <s v="304 / Expanding Child and Youth Care Practicum Opportunities"/>
    <x v="0"/>
    <x v="1"/>
    <s v="N"/>
    <x v="6"/>
    <n v="0"/>
  </r>
  <r>
    <x v="15"/>
    <s v="304 / Expanding Child and Youth Care Practicum Opportunities"/>
    <x v="0"/>
    <x v="1"/>
    <s v="N"/>
    <x v="7"/>
    <n v="25"/>
  </r>
  <r>
    <x v="15"/>
    <s v="304 / Expanding Child and Youth Care Practicum Opportunities"/>
    <x v="0"/>
    <x v="1"/>
    <s v="N"/>
    <x v="8"/>
    <n v="0"/>
  </r>
  <r>
    <x v="9"/>
    <s v="307 / WIL for Creative Ecosystems"/>
    <x v="1"/>
    <x v="1"/>
    <s v="N"/>
    <x v="0"/>
    <n v="0"/>
  </r>
  <r>
    <x v="9"/>
    <s v="307 / WIL for Creative Ecosystems"/>
    <x v="1"/>
    <x v="1"/>
    <s v="N"/>
    <x v="1"/>
    <n v="0"/>
  </r>
  <r>
    <x v="9"/>
    <s v="307 / WIL for Creative Ecosystems"/>
    <x v="1"/>
    <x v="1"/>
    <s v="N"/>
    <x v="2"/>
    <n v="0"/>
  </r>
  <r>
    <x v="9"/>
    <s v="307 / WIL for Creative Ecosystems"/>
    <x v="1"/>
    <x v="1"/>
    <s v="N"/>
    <x v="3"/>
    <n v="0"/>
  </r>
  <r>
    <x v="9"/>
    <s v="307 / WIL for Creative Ecosystems"/>
    <x v="1"/>
    <x v="1"/>
    <s v="N"/>
    <x v="4"/>
    <n v="0"/>
  </r>
  <r>
    <x v="9"/>
    <s v="307 / WIL for Creative Ecosystems"/>
    <x v="1"/>
    <x v="1"/>
    <s v="N"/>
    <x v="5"/>
    <n v="0"/>
  </r>
  <r>
    <x v="9"/>
    <s v="307 / WIL for Creative Ecosystems"/>
    <x v="1"/>
    <x v="1"/>
    <s v="N"/>
    <x v="6"/>
    <n v="0"/>
  </r>
  <r>
    <x v="9"/>
    <s v="307 / WIL for Creative Ecosystems"/>
    <x v="1"/>
    <x v="1"/>
    <s v="N"/>
    <x v="7"/>
    <n v="0"/>
  </r>
  <r>
    <x v="9"/>
    <s v="307 / WIL for Creative Ecosystems"/>
    <x v="1"/>
    <x v="1"/>
    <s v="N"/>
    <x v="8"/>
    <n v="0"/>
  </r>
  <r>
    <x v="14"/>
    <s v="308 / Community Service Leadership Project Intern"/>
    <x v="1"/>
    <x v="0"/>
    <s v="N"/>
    <x v="0"/>
    <n v="0"/>
  </r>
  <r>
    <x v="14"/>
    <s v="308 / Community Service Leadership Project Intern"/>
    <x v="1"/>
    <x v="0"/>
    <s v="N"/>
    <x v="1"/>
    <n v="0"/>
  </r>
  <r>
    <x v="14"/>
    <s v="308 / Community Service Leadership Project Intern"/>
    <x v="1"/>
    <x v="0"/>
    <s v="N"/>
    <x v="2"/>
    <n v="0"/>
  </r>
  <r>
    <x v="14"/>
    <s v="308 / Community Service Leadership Project Intern"/>
    <x v="1"/>
    <x v="0"/>
    <s v="N"/>
    <x v="3"/>
    <n v="0"/>
  </r>
  <r>
    <x v="14"/>
    <s v="308 / Community Service Leadership Project Intern"/>
    <x v="1"/>
    <x v="0"/>
    <s v="N"/>
    <x v="4"/>
    <n v="0"/>
  </r>
  <r>
    <x v="14"/>
    <s v="308 / Community Service Leadership Project Intern"/>
    <x v="1"/>
    <x v="0"/>
    <s v="N"/>
    <x v="5"/>
    <n v="0"/>
  </r>
  <r>
    <x v="14"/>
    <s v="308 / Community Service Leadership Project Intern"/>
    <x v="1"/>
    <x v="0"/>
    <s v="N"/>
    <x v="6"/>
    <n v="65"/>
  </r>
  <r>
    <x v="14"/>
    <s v="308 / Community Service Leadership Project Intern"/>
    <x v="1"/>
    <x v="0"/>
    <s v="N"/>
    <x v="7"/>
    <n v="0"/>
  </r>
  <r>
    <x v="14"/>
    <s v="308 / Community Service Leadership Project Intern"/>
    <x v="1"/>
    <x v="0"/>
    <s v="N"/>
    <x v="8"/>
    <n v="0"/>
  </r>
  <r>
    <x v="14"/>
    <s v="310 / CEWIL Accreditation Project - School of Tourism and Hospitality Management"/>
    <x v="1"/>
    <x v="0"/>
    <s v="N"/>
    <x v="0"/>
    <n v="0"/>
  </r>
  <r>
    <x v="14"/>
    <s v="310 / CEWIL Accreditation Project - School of Tourism and Hospitality Management"/>
    <x v="1"/>
    <x v="0"/>
    <s v="N"/>
    <x v="1"/>
    <n v="0"/>
  </r>
  <r>
    <x v="14"/>
    <s v="310 / CEWIL Accreditation Project - School of Tourism and Hospitality Management"/>
    <x v="1"/>
    <x v="0"/>
    <s v="N"/>
    <x v="2"/>
    <n v="0"/>
  </r>
  <r>
    <x v="14"/>
    <s v="310 / CEWIL Accreditation Project - School of Tourism and Hospitality Management"/>
    <x v="1"/>
    <x v="0"/>
    <s v="N"/>
    <x v="3"/>
    <n v="0"/>
  </r>
  <r>
    <x v="14"/>
    <s v="310 / CEWIL Accreditation Project - School of Tourism and Hospitality Management"/>
    <x v="1"/>
    <x v="0"/>
    <s v="N"/>
    <x v="4"/>
    <n v="1"/>
  </r>
  <r>
    <x v="14"/>
    <s v="310 / CEWIL Accreditation Project - School of Tourism and Hospitality Management"/>
    <x v="1"/>
    <x v="0"/>
    <s v="N"/>
    <x v="5"/>
    <n v="0"/>
  </r>
  <r>
    <x v="14"/>
    <s v="310 / CEWIL Accreditation Project - School of Tourism and Hospitality Management"/>
    <x v="1"/>
    <x v="0"/>
    <s v="N"/>
    <x v="6"/>
    <n v="0"/>
  </r>
  <r>
    <x v="14"/>
    <s v="310 / CEWIL Accreditation Project - School of Tourism and Hospitality Management"/>
    <x v="1"/>
    <x v="0"/>
    <s v="N"/>
    <x v="7"/>
    <n v="0"/>
  </r>
  <r>
    <x v="14"/>
    <s v="310 / CEWIL Accreditation Project - School of Tourism and Hospitality Management"/>
    <x v="1"/>
    <x v="0"/>
    <s v="N"/>
    <x v="8"/>
    <n v="0"/>
  </r>
  <r>
    <x v="3"/>
    <s v="312 / Emotional Intelligence and WIL Success"/>
    <x v="1"/>
    <x v="1"/>
    <s v="N"/>
    <x v="0"/>
    <n v="0"/>
  </r>
  <r>
    <x v="3"/>
    <s v="312 / Emotional Intelligence and WIL Success"/>
    <x v="1"/>
    <x v="1"/>
    <s v="N"/>
    <x v="1"/>
    <n v="2"/>
  </r>
  <r>
    <x v="3"/>
    <s v="312 / Emotional Intelligence and WIL Success"/>
    <x v="1"/>
    <x v="1"/>
    <s v="N"/>
    <x v="2"/>
    <n v="0"/>
  </r>
  <r>
    <x v="3"/>
    <s v="312 / Emotional Intelligence and WIL Success"/>
    <x v="1"/>
    <x v="1"/>
    <s v="N"/>
    <x v="3"/>
    <n v="0"/>
  </r>
  <r>
    <x v="3"/>
    <s v="312 / Emotional Intelligence and WIL Success"/>
    <x v="1"/>
    <x v="1"/>
    <s v="N"/>
    <x v="4"/>
    <n v="0"/>
  </r>
  <r>
    <x v="3"/>
    <s v="312 / Emotional Intelligence and WIL Success"/>
    <x v="1"/>
    <x v="1"/>
    <s v="N"/>
    <x v="5"/>
    <n v="0"/>
  </r>
  <r>
    <x v="3"/>
    <s v="312 / Emotional Intelligence and WIL Success"/>
    <x v="1"/>
    <x v="1"/>
    <s v="N"/>
    <x v="6"/>
    <n v="0"/>
  </r>
  <r>
    <x v="3"/>
    <s v="312 / Emotional Intelligence and WIL Success"/>
    <x v="1"/>
    <x v="1"/>
    <s v="N"/>
    <x v="7"/>
    <n v="0"/>
  </r>
  <r>
    <x v="3"/>
    <s v="312 / Emotional Intelligence and WIL Success"/>
    <x v="1"/>
    <x v="1"/>
    <s v="N"/>
    <x v="8"/>
    <n v="0"/>
  </r>
  <r>
    <x v="24"/>
    <s v="313 / Arts Co-op at UFV"/>
    <x v="1"/>
    <x v="1"/>
    <s v="N"/>
    <x v="0"/>
    <n v="0"/>
  </r>
  <r>
    <x v="24"/>
    <s v="313 / Arts Co-op at UFV"/>
    <x v="1"/>
    <x v="1"/>
    <s v="N"/>
    <x v="1"/>
    <n v="0"/>
  </r>
  <r>
    <x v="24"/>
    <s v="313 / Arts Co-op at UFV"/>
    <x v="1"/>
    <x v="1"/>
    <s v="N"/>
    <x v="2"/>
    <n v="0"/>
  </r>
  <r>
    <x v="24"/>
    <s v="313 / Arts Co-op at UFV"/>
    <x v="1"/>
    <x v="1"/>
    <s v="N"/>
    <x v="3"/>
    <n v="0"/>
  </r>
  <r>
    <x v="24"/>
    <s v="313 / Arts Co-op at UFV"/>
    <x v="1"/>
    <x v="1"/>
    <s v="N"/>
    <x v="4"/>
    <n v="20"/>
  </r>
  <r>
    <x v="24"/>
    <s v="313 / Arts Co-op at UFV"/>
    <x v="1"/>
    <x v="1"/>
    <s v="N"/>
    <x v="5"/>
    <n v="17"/>
  </r>
  <r>
    <x v="24"/>
    <s v="313 / Arts Co-op at UFV"/>
    <x v="1"/>
    <x v="1"/>
    <s v="N"/>
    <x v="6"/>
    <n v="24"/>
  </r>
  <r>
    <x v="24"/>
    <s v="313 / Arts Co-op at UFV"/>
    <x v="1"/>
    <x v="1"/>
    <s v="N"/>
    <x v="7"/>
    <n v="0"/>
  </r>
  <r>
    <x v="24"/>
    <s v="313 / Arts Co-op at UFV"/>
    <x v="1"/>
    <x v="1"/>
    <s v="N"/>
    <x v="8"/>
    <n v="0"/>
  </r>
  <r>
    <x v="0"/>
    <s v="314 / Experiential learning catalogue"/>
    <x v="0"/>
    <x v="0"/>
    <s v="N"/>
    <x v="0"/>
    <n v="0"/>
  </r>
  <r>
    <x v="0"/>
    <s v="314 / Experiential learning catalogue"/>
    <x v="0"/>
    <x v="0"/>
    <s v="N"/>
    <x v="1"/>
    <n v="0"/>
  </r>
  <r>
    <x v="0"/>
    <s v="314 / Experiential learning catalogue"/>
    <x v="0"/>
    <x v="0"/>
    <s v="N"/>
    <x v="2"/>
    <n v="0"/>
  </r>
  <r>
    <x v="0"/>
    <s v="314 / Experiential learning catalogue"/>
    <x v="0"/>
    <x v="0"/>
    <s v="N"/>
    <x v="3"/>
    <n v="0"/>
  </r>
  <r>
    <x v="0"/>
    <s v="314 / Experiential learning catalogue"/>
    <x v="0"/>
    <x v="0"/>
    <s v="N"/>
    <x v="4"/>
    <n v="0"/>
  </r>
  <r>
    <x v="0"/>
    <s v="314 / Experiential learning catalogue"/>
    <x v="0"/>
    <x v="0"/>
    <s v="N"/>
    <x v="5"/>
    <n v="0"/>
  </r>
  <r>
    <x v="0"/>
    <s v="314 / Experiential learning catalogue"/>
    <x v="0"/>
    <x v="0"/>
    <s v="N"/>
    <x v="6"/>
    <n v="0"/>
  </r>
  <r>
    <x v="0"/>
    <s v="314 / Experiential learning catalogue"/>
    <x v="0"/>
    <x v="0"/>
    <s v="N"/>
    <x v="7"/>
    <n v="0"/>
  </r>
  <r>
    <x v="0"/>
    <s v="314 / Experiential learning catalogue"/>
    <x v="0"/>
    <x v="0"/>
    <s v="N"/>
    <x v="8"/>
    <n v="0"/>
  </r>
  <r>
    <x v="4"/>
    <s v="315 / Impact of WIL funding on post-secondary programs and ACE-WIL Resource Hub"/>
    <x v="1"/>
    <x v="0"/>
    <s v="N"/>
    <x v="0"/>
    <n v="0"/>
  </r>
  <r>
    <x v="4"/>
    <s v="315 / Impact of WIL funding on post-secondary programs and ACE-WIL Resource Hub"/>
    <x v="1"/>
    <x v="0"/>
    <s v="N"/>
    <x v="1"/>
    <n v="0"/>
  </r>
  <r>
    <x v="4"/>
    <s v="315 / Impact of WIL funding on post-secondary programs and ACE-WIL Resource Hub"/>
    <x v="1"/>
    <x v="0"/>
    <s v="N"/>
    <x v="2"/>
    <n v="0"/>
  </r>
  <r>
    <x v="4"/>
    <s v="315 / Impact of WIL funding on post-secondary programs and ACE-WIL Resource Hub"/>
    <x v="1"/>
    <x v="0"/>
    <s v="N"/>
    <x v="3"/>
    <n v="0"/>
  </r>
  <r>
    <x v="4"/>
    <s v="315 / Impact of WIL funding on post-secondary programs and ACE-WIL Resource Hub"/>
    <x v="1"/>
    <x v="0"/>
    <s v="N"/>
    <x v="4"/>
    <n v="0"/>
  </r>
  <r>
    <x v="4"/>
    <s v="315 / Impact of WIL funding on post-secondary programs and ACE-WIL Resource Hub"/>
    <x v="1"/>
    <x v="0"/>
    <s v="N"/>
    <x v="5"/>
    <n v="0"/>
  </r>
  <r>
    <x v="4"/>
    <s v="315 / Impact of WIL funding on post-secondary programs and ACE-WIL Resource Hub"/>
    <x v="1"/>
    <x v="0"/>
    <s v="N"/>
    <x v="6"/>
    <n v="0"/>
  </r>
  <r>
    <x v="4"/>
    <s v="315 / Impact of WIL funding on post-secondary programs and ACE-WIL Resource Hub"/>
    <x v="1"/>
    <x v="0"/>
    <s v="N"/>
    <x v="7"/>
    <n v="0"/>
  </r>
  <r>
    <x v="4"/>
    <s v="315 / Impact of WIL funding on post-secondary programs and ACE-WIL Resource Hub"/>
    <x v="1"/>
    <x v="0"/>
    <s v="N"/>
    <x v="8"/>
    <n v="0"/>
  </r>
  <r>
    <x v="5"/>
    <s v="318 / Resources for Employers, organizations and programs to support students from International Pathways"/>
    <x v="1"/>
    <x v="1"/>
    <s v="Y"/>
    <x v="0"/>
    <n v="0"/>
  </r>
  <r>
    <x v="5"/>
    <s v="318 / Resources for Employers, organizations and programs to support students from International Pathways"/>
    <x v="1"/>
    <x v="1"/>
    <s v="Y"/>
    <x v="1"/>
    <n v="0"/>
  </r>
  <r>
    <x v="5"/>
    <s v="318 / Resources for Employers, organizations and programs to support students from International Pathways"/>
    <x v="1"/>
    <x v="1"/>
    <s v="Y"/>
    <x v="2"/>
    <n v="0"/>
  </r>
  <r>
    <x v="5"/>
    <s v="318 / Resources for Employers, organizations and programs to support students from International Pathways"/>
    <x v="1"/>
    <x v="1"/>
    <s v="Y"/>
    <x v="3"/>
    <n v="0"/>
  </r>
  <r>
    <x v="5"/>
    <s v="318 / Resources for Employers, organizations and programs to support students from International Pathways"/>
    <x v="1"/>
    <x v="1"/>
    <s v="Y"/>
    <x v="4"/>
    <n v="0"/>
  </r>
  <r>
    <x v="5"/>
    <s v="318 / Resources for Employers, organizations and programs to support students from International Pathways"/>
    <x v="1"/>
    <x v="1"/>
    <s v="Y"/>
    <x v="5"/>
    <n v="0"/>
  </r>
  <r>
    <x v="5"/>
    <s v="318 / Resources for Employers, organizations and programs to support students from International Pathways"/>
    <x v="1"/>
    <x v="1"/>
    <s v="Y"/>
    <x v="6"/>
    <n v="0"/>
  </r>
  <r>
    <x v="5"/>
    <s v="318 / Resources for Employers, organizations and programs to support students from International Pathways"/>
    <x v="1"/>
    <x v="1"/>
    <s v="Y"/>
    <x v="7"/>
    <n v="0"/>
  </r>
  <r>
    <x v="5"/>
    <s v="318 / Resources for Employers, organizations and programs to support students from International Pathways"/>
    <x v="1"/>
    <x v="1"/>
    <s v="Y"/>
    <x v="8"/>
    <n v="0"/>
  </r>
  <r>
    <x v="7"/>
    <s v="319 / ACCE-WIL: Pre-employment curriculum quality assurance"/>
    <x v="1"/>
    <x v="1"/>
    <s v="N"/>
    <x v="0"/>
    <n v="0"/>
  </r>
  <r>
    <x v="7"/>
    <s v="319 / ACCE-WIL: Pre-employment curriculum quality assurance"/>
    <x v="1"/>
    <x v="1"/>
    <s v="N"/>
    <x v="1"/>
    <n v="0"/>
  </r>
  <r>
    <x v="7"/>
    <s v="319 / ACCE-WIL: Pre-employment curriculum quality assurance"/>
    <x v="1"/>
    <x v="1"/>
    <s v="N"/>
    <x v="2"/>
    <n v="0"/>
  </r>
  <r>
    <x v="7"/>
    <s v="319 / ACCE-WIL: Pre-employment curriculum quality assurance"/>
    <x v="1"/>
    <x v="1"/>
    <s v="N"/>
    <x v="3"/>
    <n v="0"/>
  </r>
  <r>
    <x v="7"/>
    <s v="319 / ACCE-WIL: Pre-employment curriculum quality assurance"/>
    <x v="1"/>
    <x v="1"/>
    <s v="N"/>
    <x v="4"/>
    <n v="0"/>
  </r>
  <r>
    <x v="7"/>
    <s v="319 / ACCE-WIL: Pre-employment curriculum quality assurance"/>
    <x v="1"/>
    <x v="1"/>
    <s v="N"/>
    <x v="5"/>
    <n v="0"/>
  </r>
  <r>
    <x v="7"/>
    <s v="319 / ACCE-WIL: Pre-employment curriculum quality assurance"/>
    <x v="1"/>
    <x v="1"/>
    <s v="N"/>
    <x v="6"/>
    <n v="0"/>
  </r>
  <r>
    <x v="7"/>
    <s v="319 / ACCE-WIL: Pre-employment curriculum quality assurance"/>
    <x v="1"/>
    <x v="1"/>
    <s v="N"/>
    <x v="7"/>
    <n v="0"/>
  </r>
  <r>
    <x v="7"/>
    <s v="319 / ACCE-WIL: Pre-employment curriculum quality assurance"/>
    <x v="1"/>
    <x v="1"/>
    <s v="N"/>
    <x v="8"/>
    <n v="0"/>
  </r>
  <r>
    <x v="7"/>
    <s v="320 / Review: Risk Management, Legal, Safety and Liability Coverage for WIL Students"/>
    <x v="1"/>
    <x v="1"/>
    <s v="N"/>
    <x v="0"/>
    <n v="0"/>
  </r>
  <r>
    <x v="7"/>
    <s v="320 / Review: Risk Management, Legal, Safety and Liability Coverage for WIL Students"/>
    <x v="1"/>
    <x v="1"/>
    <s v="N"/>
    <x v="1"/>
    <n v="0"/>
  </r>
  <r>
    <x v="7"/>
    <s v="320 / Review: Risk Management, Legal, Safety and Liability Coverage for WIL Students"/>
    <x v="1"/>
    <x v="1"/>
    <s v="N"/>
    <x v="2"/>
    <n v="2"/>
  </r>
  <r>
    <x v="7"/>
    <s v="320 / Review: Risk Management, Legal, Safety and Liability Coverage for WIL Students"/>
    <x v="1"/>
    <x v="1"/>
    <s v="N"/>
    <x v="3"/>
    <n v="0"/>
  </r>
  <r>
    <x v="7"/>
    <s v="320 / Review: Risk Management, Legal, Safety and Liability Coverage for WIL Students"/>
    <x v="1"/>
    <x v="1"/>
    <s v="N"/>
    <x v="4"/>
    <n v="0"/>
  </r>
  <r>
    <x v="7"/>
    <s v="320 / Review: Risk Management, Legal, Safety and Liability Coverage for WIL Students"/>
    <x v="1"/>
    <x v="1"/>
    <s v="N"/>
    <x v="5"/>
    <n v="0"/>
  </r>
  <r>
    <x v="7"/>
    <s v="320 / Review: Risk Management, Legal, Safety and Liability Coverage for WIL Students"/>
    <x v="1"/>
    <x v="1"/>
    <s v="N"/>
    <x v="6"/>
    <n v="0"/>
  </r>
  <r>
    <x v="7"/>
    <s v="320 / Review: Risk Management, Legal, Safety and Liability Coverage for WIL Students"/>
    <x v="1"/>
    <x v="1"/>
    <s v="N"/>
    <x v="7"/>
    <n v="0"/>
  </r>
  <r>
    <x v="7"/>
    <s v="320 / Review: Risk Management, Legal, Safety and Liability Coverage for WIL Students"/>
    <x v="1"/>
    <x v="1"/>
    <s v="N"/>
    <x v="8"/>
    <n v="0"/>
  </r>
  <r>
    <x v="17"/>
    <s v="323 / Co-op Employer Engagement and Recruitment"/>
    <x v="0"/>
    <x v="2"/>
    <s v="N"/>
    <x v="0"/>
    <n v="0"/>
  </r>
  <r>
    <x v="17"/>
    <s v="323 / Co-op Employer Engagement and Recruitment"/>
    <x v="0"/>
    <x v="2"/>
    <s v="N"/>
    <x v="1"/>
    <n v="0"/>
  </r>
  <r>
    <x v="17"/>
    <s v="323 / Co-op Employer Engagement and Recruitment"/>
    <x v="0"/>
    <x v="2"/>
    <s v="N"/>
    <x v="2"/>
    <n v="0"/>
  </r>
  <r>
    <x v="17"/>
    <s v="323 / Co-op Employer Engagement and Recruitment"/>
    <x v="0"/>
    <x v="2"/>
    <s v="N"/>
    <x v="3"/>
    <n v="0"/>
  </r>
  <r>
    <x v="17"/>
    <s v="323 / Co-op Employer Engagement and Recruitment"/>
    <x v="0"/>
    <x v="2"/>
    <s v="N"/>
    <x v="4"/>
    <n v="0"/>
  </r>
  <r>
    <x v="17"/>
    <s v="323 / Co-op Employer Engagement and Recruitment"/>
    <x v="0"/>
    <x v="2"/>
    <s v="N"/>
    <x v="5"/>
    <n v="0"/>
  </r>
  <r>
    <x v="17"/>
    <s v="323 / Co-op Employer Engagement and Recruitment"/>
    <x v="0"/>
    <x v="2"/>
    <s v="N"/>
    <x v="6"/>
    <n v="0"/>
  </r>
  <r>
    <x v="17"/>
    <s v="323 / Co-op Employer Engagement and Recruitment"/>
    <x v="0"/>
    <x v="2"/>
    <s v="N"/>
    <x v="7"/>
    <n v="0"/>
  </r>
  <r>
    <x v="17"/>
    <s v="323 / Co-op Employer Engagement and Recruitment"/>
    <x v="0"/>
    <x v="2"/>
    <s v="N"/>
    <x v="8"/>
    <n v="0"/>
  </r>
  <r>
    <x v="17"/>
    <s v="324 / Street Nursing WIL Initiative"/>
    <x v="0"/>
    <x v="2"/>
    <s v="N"/>
    <x v="0"/>
    <n v="0"/>
  </r>
  <r>
    <x v="17"/>
    <s v="324 / Street Nursing WIL Initiative"/>
    <x v="0"/>
    <x v="2"/>
    <s v="N"/>
    <x v="1"/>
    <n v="0"/>
  </r>
  <r>
    <x v="17"/>
    <s v="324 / Street Nursing WIL Initiative"/>
    <x v="0"/>
    <x v="2"/>
    <s v="N"/>
    <x v="2"/>
    <n v="0"/>
  </r>
  <r>
    <x v="17"/>
    <s v="324 / Street Nursing WIL Initiative"/>
    <x v="0"/>
    <x v="2"/>
    <s v="N"/>
    <x v="3"/>
    <n v="0"/>
  </r>
  <r>
    <x v="17"/>
    <s v="324 / Street Nursing WIL Initiative"/>
    <x v="0"/>
    <x v="2"/>
    <s v="N"/>
    <x v="4"/>
    <n v="0"/>
  </r>
  <r>
    <x v="17"/>
    <s v="324 / Street Nursing WIL Initiative"/>
    <x v="0"/>
    <x v="2"/>
    <s v="N"/>
    <x v="5"/>
    <n v="0"/>
  </r>
  <r>
    <x v="17"/>
    <s v="324 / Street Nursing WIL Initiative"/>
    <x v="0"/>
    <x v="2"/>
    <s v="N"/>
    <x v="6"/>
    <n v="0"/>
  </r>
  <r>
    <x v="17"/>
    <s v="324 / Street Nursing WIL Initiative"/>
    <x v="0"/>
    <x v="2"/>
    <s v="N"/>
    <x v="7"/>
    <n v="12"/>
  </r>
  <r>
    <x v="17"/>
    <s v="324 / Street Nursing WIL Initiative"/>
    <x v="0"/>
    <x v="2"/>
    <s v="N"/>
    <x v="8"/>
    <n v="0"/>
  </r>
  <r>
    <x v="17"/>
    <s v="326 / Career Passport"/>
    <x v="0"/>
    <x v="2"/>
    <s v="N"/>
    <x v="0"/>
    <n v="0"/>
  </r>
  <r>
    <x v="17"/>
    <s v="326 / Career Passport"/>
    <x v="0"/>
    <x v="2"/>
    <s v="N"/>
    <x v="1"/>
    <n v="0"/>
  </r>
  <r>
    <x v="17"/>
    <s v="326 / Career Passport"/>
    <x v="0"/>
    <x v="2"/>
    <s v="N"/>
    <x v="2"/>
    <n v="0"/>
  </r>
  <r>
    <x v="17"/>
    <s v="326 / Career Passport"/>
    <x v="0"/>
    <x v="2"/>
    <s v="N"/>
    <x v="3"/>
    <n v="0"/>
  </r>
  <r>
    <x v="17"/>
    <s v="326 / Career Passport"/>
    <x v="0"/>
    <x v="2"/>
    <s v="N"/>
    <x v="4"/>
    <n v="0"/>
  </r>
  <r>
    <x v="17"/>
    <s v="326 / Career Passport"/>
    <x v="0"/>
    <x v="2"/>
    <s v="N"/>
    <x v="5"/>
    <n v="0"/>
  </r>
  <r>
    <x v="17"/>
    <s v="326 / Career Passport"/>
    <x v="0"/>
    <x v="2"/>
    <s v="N"/>
    <x v="6"/>
    <n v="0"/>
  </r>
  <r>
    <x v="17"/>
    <s v="326 / Career Passport"/>
    <x v="0"/>
    <x v="2"/>
    <s v="N"/>
    <x v="7"/>
    <n v="0"/>
  </r>
  <r>
    <x v="17"/>
    <s v="326 / Career Passport"/>
    <x v="0"/>
    <x v="2"/>
    <s v="N"/>
    <x v="8"/>
    <n v="0"/>
  </r>
  <r>
    <x v="18"/>
    <s v="328 / Uvic Co-op and Career/WIL Web Curriculum Accessibility Project"/>
    <x v="1"/>
    <x v="0"/>
    <s v="Y"/>
    <x v="0"/>
    <n v="0"/>
  </r>
  <r>
    <x v="18"/>
    <s v="328 / Uvic Co-op and Career/WIL Web Curriculum Accessibility Project"/>
    <x v="1"/>
    <x v="0"/>
    <s v="Y"/>
    <x v="1"/>
    <n v="21"/>
  </r>
  <r>
    <x v="18"/>
    <s v="328 / Uvic Co-op and Career/WIL Web Curriculum Accessibility Project"/>
    <x v="1"/>
    <x v="0"/>
    <s v="Y"/>
    <x v="2"/>
    <n v="0"/>
  </r>
  <r>
    <x v="18"/>
    <s v="328 / Uvic Co-op and Career/WIL Web Curriculum Accessibility Project"/>
    <x v="1"/>
    <x v="0"/>
    <s v="Y"/>
    <x v="3"/>
    <n v="0"/>
  </r>
  <r>
    <x v="18"/>
    <s v="328 / Uvic Co-op and Career/WIL Web Curriculum Accessibility Project"/>
    <x v="1"/>
    <x v="0"/>
    <s v="Y"/>
    <x v="4"/>
    <n v="0"/>
  </r>
  <r>
    <x v="18"/>
    <s v="328 / Uvic Co-op and Career/WIL Web Curriculum Accessibility Project"/>
    <x v="1"/>
    <x v="0"/>
    <s v="Y"/>
    <x v="5"/>
    <n v="0"/>
  </r>
  <r>
    <x v="18"/>
    <s v="328 / Uvic Co-op and Career/WIL Web Curriculum Accessibility Project"/>
    <x v="1"/>
    <x v="0"/>
    <s v="Y"/>
    <x v="6"/>
    <n v="0"/>
  </r>
  <r>
    <x v="18"/>
    <s v="328 / Uvic Co-op and Career/WIL Web Curriculum Accessibility Project"/>
    <x v="1"/>
    <x v="0"/>
    <s v="Y"/>
    <x v="7"/>
    <n v="0"/>
  </r>
  <r>
    <x v="18"/>
    <s v="328 / Uvic Co-op and Career/WIL Web Curriculum Accessibility Project"/>
    <x v="1"/>
    <x v="0"/>
    <s v="Y"/>
    <x v="8"/>
    <n v="0"/>
  </r>
  <r>
    <x v="25"/>
    <s v="329 / WIL Framework and Resources"/>
    <x v="2"/>
    <x v="1"/>
    <s v="N"/>
    <x v="0"/>
    <n v="0"/>
  </r>
  <r>
    <x v="25"/>
    <s v="329 / WIL Framework and Resources"/>
    <x v="2"/>
    <x v="1"/>
    <s v="N"/>
    <x v="1"/>
    <n v="0"/>
  </r>
  <r>
    <x v="25"/>
    <s v="329 / WIL Framework and Resources"/>
    <x v="2"/>
    <x v="1"/>
    <s v="N"/>
    <x v="2"/>
    <n v="0"/>
  </r>
  <r>
    <x v="25"/>
    <s v="329 / WIL Framework and Resources"/>
    <x v="2"/>
    <x v="1"/>
    <s v="N"/>
    <x v="3"/>
    <n v="0"/>
  </r>
  <r>
    <x v="25"/>
    <s v="329 / WIL Framework and Resources"/>
    <x v="2"/>
    <x v="1"/>
    <s v="N"/>
    <x v="4"/>
    <n v="0"/>
  </r>
  <r>
    <x v="25"/>
    <s v="329 / WIL Framework and Resources"/>
    <x v="2"/>
    <x v="1"/>
    <s v="N"/>
    <x v="5"/>
    <n v="0"/>
  </r>
  <r>
    <x v="25"/>
    <s v="329 / WIL Framework and Resources"/>
    <x v="2"/>
    <x v="1"/>
    <s v="N"/>
    <x v="6"/>
    <n v="0"/>
  </r>
  <r>
    <x v="25"/>
    <s v="329 / WIL Framework and Resources"/>
    <x v="2"/>
    <x v="1"/>
    <s v="N"/>
    <x v="7"/>
    <n v="0"/>
  </r>
  <r>
    <x v="25"/>
    <s v="329 / WIL Framework and Resources"/>
    <x v="2"/>
    <x v="1"/>
    <s v="N"/>
    <x v="8"/>
    <n v="0"/>
  </r>
  <r>
    <x v="1"/>
    <s v="330 / Virtual Coordination Hub for Clinical Placements in Rural/Remote areas"/>
    <x v="1"/>
    <x v="1"/>
    <s v="N"/>
    <x v="0"/>
    <n v="0"/>
  </r>
  <r>
    <x v="1"/>
    <s v="330 / Virtual Coordination Hub for Clinical Placements in Rural/Remote areas"/>
    <x v="1"/>
    <x v="1"/>
    <s v="N"/>
    <x v="1"/>
    <n v="0"/>
  </r>
  <r>
    <x v="1"/>
    <s v="330 / Virtual Coordination Hub for Clinical Placements in Rural/Remote areas"/>
    <x v="1"/>
    <x v="1"/>
    <s v="N"/>
    <x v="2"/>
    <n v="0"/>
  </r>
  <r>
    <x v="1"/>
    <s v="330 / Virtual Coordination Hub for Clinical Placements in Rural/Remote areas"/>
    <x v="1"/>
    <x v="1"/>
    <s v="N"/>
    <x v="3"/>
    <n v="0"/>
  </r>
  <r>
    <x v="1"/>
    <s v="330 / Virtual Coordination Hub for Clinical Placements in Rural/Remote areas"/>
    <x v="1"/>
    <x v="1"/>
    <s v="N"/>
    <x v="4"/>
    <n v="0"/>
  </r>
  <r>
    <x v="1"/>
    <s v="330 / Virtual Coordination Hub for Clinical Placements in Rural/Remote areas"/>
    <x v="1"/>
    <x v="1"/>
    <s v="N"/>
    <x v="5"/>
    <n v="0"/>
  </r>
  <r>
    <x v="1"/>
    <s v="330 / Virtual Coordination Hub for Clinical Placements in Rural/Remote areas"/>
    <x v="1"/>
    <x v="1"/>
    <s v="N"/>
    <x v="6"/>
    <n v="0"/>
  </r>
  <r>
    <x v="1"/>
    <s v="330 / Virtual Coordination Hub for Clinical Placements in Rural/Remote areas"/>
    <x v="1"/>
    <x v="1"/>
    <s v="N"/>
    <x v="7"/>
    <n v="14"/>
  </r>
  <r>
    <x v="1"/>
    <s v="330 / Virtual Coordination Hub for Clinical Placements in Rural/Remote areas"/>
    <x v="1"/>
    <x v="1"/>
    <s v="N"/>
    <x v="8"/>
    <n v="0"/>
  </r>
  <r>
    <x v="22"/>
    <s v="335 / Arts &amp; Sciences Futures Project"/>
    <x v="1"/>
    <x v="1"/>
    <s v="N"/>
    <x v="0"/>
    <n v="0"/>
  </r>
  <r>
    <x v="22"/>
    <s v="335 / Arts &amp; Sciences Futures Project"/>
    <x v="1"/>
    <x v="1"/>
    <s v="N"/>
    <x v="1"/>
    <n v="21"/>
  </r>
  <r>
    <x v="22"/>
    <s v="335 / Arts &amp; Sciences Futures Project"/>
    <x v="1"/>
    <x v="1"/>
    <s v="N"/>
    <x v="2"/>
    <n v="0"/>
  </r>
  <r>
    <x v="22"/>
    <s v="335 / Arts &amp; Sciences Futures Project"/>
    <x v="1"/>
    <x v="1"/>
    <s v="N"/>
    <x v="3"/>
    <n v="0"/>
  </r>
  <r>
    <x v="22"/>
    <s v="335 / Arts &amp; Sciences Futures Project"/>
    <x v="1"/>
    <x v="1"/>
    <s v="N"/>
    <x v="4"/>
    <n v="0"/>
  </r>
  <r>
    <x v="22"/>
    <s v="335 / Arts &amp; Sciences Futures Project"/>
    <x v="1"/>
    <x v="1"/>
    <s v="N"/>
    <x v="5"/>
    <n v="0"/>
  </r>
  <r>
    <x v="22"/>
    <s v="335 / Arts &amp; Sciences Futures Project"/>
    <x v="1"/>
    <x v="1"/>
    <s v="N"/>
    <x v="6"/>
    <n v="0"/>
  </r>
  <r>
    <x v="22"/>
    <s v="335 / Arts &amp; Sciences Futures Project"/>
    <x v="1"/>
    <x v="1"/>
    <s v="N"/>
    <x v="7"/>
    <n v="0"/>
  </r>
  <r>
    <x v="22"/>
    <s v="335 / Arts &amp; Sciences Futures Project"/>
    <x v="1"/>
    <x v="1"/>
    <s v="N"/>
    <x v="8"/>
    <n v="0"/>
  </r>
  <r>
    <x v="18"/>
    <s v="336 / Recognizing contributions and outcomes of WIL through student portfolios"/>
    <x v="1"/>
    <x v="0"/>
    <s v="N"/>
    <x v="0"/>
    <n v="0"/>
  </r>
  <r>
    <x v="18"/>
    <s v="336 / Recognizing contributions and outcomes of WIL through student portfolios"/>
    <x v="1"/>
    <x v="0"/>
    <s v="N"/>
    <x v="1"/>
    <n v="3"/>
  </r>
  <r>
    <x v="18"/>
    <s v="336 / Recognizing contributions and outcomes of WIL through student portfolios"/>
    <x v="1"/>
    <x v="0"/>
    <s v="N"/>
    <x v="2"/>
    <n v="0"/>
  </r>
  <r>
    <x v="18"/>
    <s v="336 / Recognizing contributions and outcomes of WIL through student portfolios"/>
    <x v="1"/>
    <x v="0"/>
    <s v="N"/>
    <x v="3"/>
    <n v="0"/>
  </r>
  <r>
    <x v="18"/>
    <s v="336 / Recognizing contributions and outcomes of WIL through student portfolios"/>
    <x v="1"/>
    <x v="0"/>
    <s v="N"/>
    <x v="4"/>
    <n v="0"/>
  </r>
  <r>
    <x v="18"/>
    <s v="336 / Recognizing contributions and outcomes of WIL through student portfolios"/>
    <x v="1"/>
    <x v="0"/>
    <s v="N"/>
    <x v="5"/>
    <n v="0"/>
  </r>
  <r>
    <x v="18"/>
    <s v="336 / Recognizing contributions and outcomes of WIL through student portfolios"/>
    <x v="1"/>
    <x v="0"/>
    <s v="N"/>
    <x v="6"/>
    <n v="0"/>
  </r>
  <r>
    <x v="18"/>
    <s v="336 / Recognizing contributions and outcomes of WIL through student portfolios"/>
    <x v="1"/>
    <x v="0"/>
    <s v="N"/>
    <x v="7"/>
    <n v="0"/>
  </r>
  <r>
    <x v="18"/>
    <s v="336 / Recognizing contributions and outcomes of WIL through student portfolios"/>
    <x v="1"/>
    <x v="0"/>
    <s v="N"/>
    <x v="8"/>
    <n v="0"/>
  </r>
  <r>
    <x v="18"/>
    <s v="337 / Bridging diverse bodies of knowledge and practice in WIL at Uvic"/>
    <x v="1"/>
    <x v="0"/>
    <s v="N"/>
    <x v="0"/>
    <n v="0"/>
  </r>
  <r>
    <x v="18"/>
    <s v="337 / Bridging diverse bodies of knowledge and practice in WIL at Uvic"/>
    <x v="1"/>
    <x v="0"/>
    <s v="N"/>
    <x v="1"/>
    <n v="0"/>
  </r>
  <r>
    <x v="18"/>
    <s v="337 / Bridging diverse bodies of knowledge and practice in WIL at Uvic"/>
    <x v="1"/>
    <x v="0"/>
    <s v="N"/>
    <x v="2"/>
    <n v="0"/>
  </r>
  <r>
    <x v="18"/>
    <s v="337 / Bridging diverse bodies of knowledge and practice in WIL at Uvic"/>
    <x v="1"/>
    <x v="0"/>
    <s v="N"/>
    <x v="3"/>
    <n v="0"/>
  </r>
  <r>
    <x v="18"/>
    <s v="337 / Bridging diverse bodies of knowledge and practice in WIL at Uvic"/>
    <x v="1"/>
    <x v="0"/>
    <s v="N"/>
    <x v="4"/>
    <n v="0"/>
  </r>
  <r>
    <x v="18"/>
    <s v="337 / Bridging diverse bodies of knowledge and practice in WIL at Uvic"/>
    <x v="1"/>
    <x v="0"/>
    <s v="N"/>
    <x v="5"/>
    <n v="0"/>
  </r>
  <r>
    <x v="18"/>
    <s v="337 / Bridging diverse bodies of knowledge and practice in WIL at Uvic"/>
    <x v="1"/>
    <x v="0"/>
    <s v="N"/>
    <x v="6"/>
    <n v="0"/>
  </r>
  <r>
    <x v="18"/>
    <s v="337 / Bridging diverse bodies of knowledge and practice in WIL at Uvic"/>
    <x v="1"/>
    <x v="0"/>
    <s v="N"/>
    <x v="7"/>
    <n v="0"/>
  </r>
  <r>
    <x v="18"/>
    <s v="337 / Bridging diverse bodies of knowledge and practice in WIL at Uvic"/>
    <x v="1"/>
    <x v="0"/>
    <s v="N"/>
    <x v="8"/>
    <n v="0"/>
  </r>
  <r>
    <x v="10"/>
    <s v="338 / Research on Virtual Co-op Work Terms"/>
    <x v="1"/>
    <x v="1"/>
    <s v="N"/>
    <x v="0"/>
    <n v="0"/>
  </r>
  <r>
    <x v="10"/>
    <s v="338 / Research on Virtual Co-op Work Terms"/>
    <x v="1"/>
    <x v="1"/>
    <s v="N"/>
    <x v="1"/>
    <n v="0"/>
  </r>
  <r>
    <x v="10"/>
    <s v="338 / Research on Virtual Co-op Work Terms"/>
    <x v="1"/>
    <x v="1"/>
    <s v="N"/>
    <x v="2"/>
    <n v="129"/>
  </r>
  <r>
    <x v="10"/>
    <s v="338 / Research on Virtual Co-op Work Terms"/>
    <x v="1"/>
    <x v="1"/>
    <s v="N"/>
    <x v="3"/>
    <n v="0"/>
  </r>
  <r>
    <x v="10"/>
    <s v="338 / Research on Virtual Co-op Work Terms"/>
    <x v="1"/>
    <x v="1"/>
    <s v="N"/>
    <x v="4"/>
    <n v="0"/>
  </r>
  <r>
    <x v="10"/>
    <s v="338 / Research on Virtual Co-op Work Terms"/>
    <x v="1"/>
    <x v="1"/>
    <s v="N"/>
    <x v="5"/>
    <n v="0"/>
  </r>
  <r>
    <x v="10"/>
    <s v="338 / Research on Virtual Co-op Work Terms"/>
    <x v="1"/>
    <x v="1"/>
    <s v="N"/>
    <x v="6"/>
    <n v="0"/>
  </r>
  <r>
    <x v="10"/>
    <s v="338 / Research on Virtual Co-op Work Terms"/>
    <x v="1"/>
    <x v="1"/>
    <s v="N"/>
    <x v="7"/>
    <n v="0"/>
  </r>
  <r>
    <x v="10"/>
    <s v="338 / Research on Virtual Co-op Work Terms"/>
    <x v="1"/>
    <x v="1"/>
    <s v="N"/>
    <x v="8"/>
    <n v="0"/>
  </r>
  <r>
    <x v="26"/>
    <s v="339 / ACE-WIL: Partnership with BC Chamber of Commerce"/>
    <x v="1"/>
    <x v="0"/>
    <s v="N"/>
    <x v="0"/>
    <n v="0"/>
  </r>
  <r>
    <x v="26"/>
    <s v="339 / ACE-WIL: Partnership with BC Chamber of Commerce"/>
    <x v="1"/>
    <x v="0"/>
    <s v="N"/>
    <x v="1"/>
    <n v="0"/>
  </r>
  <r>
    <x v="26"/>
    <s v="339 / ACE-WIL: Partnership with BC Chamber of Commerce"/>
    <x v="1"/>
    <x v="0"/>
    <s v="N"/>
    <x v="2"/>
    <n v="0"/>
  </r>
  <r>
    <x v="26"/>
    <s v="339 / ACE-WIL: Partnership with BC Chamber of Commerce"/>
    <x v="1"/>
    <x v="0"/>
    <s v="N"/>
    <x v="3"/>
    <n v="0"/>
  </r>
  <r>
    <x v="26"/>
    <s v="339 / ACE-WIL: Partnership with BC Chamber of Commerce"/>
    <x v="1"/>
    <x v="0"/>
    <s v="N"/>
    <x v="4"/>
    <n v="0"/>
  </r>
  <r>
    <x v="26"/>
    <s v="339 / ACE-WIL: Partnership with BC Chamber of Commerce"/>
    <x v="1"/>
    <x v="0"/>
    <s v="N"/>
    <x v="5"/>
    <n v="0"/>
  </r>
  <r>
    <x v="26"/>
    <s v="339 / ACE-WIL: Partnership with BC Chamber of Commerce"/>
    <x v="1"/>
    <x v="0"/>
    <s v="N"/>
    <x v="6"/>
    <n v="0"/>
  </r>
  <r>
    <x v="26"/>
    <s v="339 / ACE-WIL: Partnership with BC Chamber of Commerce"/>
    <x v="1"/>
    <x v="0"/>
    <s v="N"/>
    <x v="7"/>
    <n v="0"/>
  </r>
  <r>
    <x v="26"/>
    <s v="339 / ACE-WIL: Partnership with BC Chamber of Commerce"/>
    <x v="1"/>
    <x v="0"/>
    <s v="N"/>
    <x v="8"/>
    <n v="20"/>
  </r>
  <r>
    <x v="27"/>
    <s v="401 / BC WIL Council Stakeholder Survey project"/>
    <x v="1"/>
    <x v="1"/>
    <s v="N"/>
    <x v="0"/>
    <n v="0"/>
  </r>
  <r>
    <x v="27"/>
    <s v="401 / BC WIL Council Stakeholder Survey project"/>
    <x v="1"/>
    <x v="1"/>
    <s v="N"/>
    <x v="1"/>
    <n v="0"/>
  </r>
  <r>
    <x v="27"/>
    <s v="401 / BC WIL Council Stakeholder Survey project"/>
    <x v="1"/>
    <x v="1"/>
    <s v="N"/>
    <x v="2"/>
    <n v="0"/>
  </r>
  <r>
    <x v="27"/>
    <s v="401 / BC WIL Council Stakeholder Survey project"/>
    <x v="1"/>
    <x v="1"/>
    <s v="N"/>
    <x v="3"/>
    <n v="0"/>
  </r>
  <r>
    <x v="27"/>
    <s v="401 / BC WIL Council Stakeholder Survey project"/>
    <x v="1"/>
    <x v="1"/>
    <s v="N"/>
    <x v="4"/>
    <n v="0"/>
  </r>
  <r>
    <x v="27"/>
    <s v="401 / BC WIL Council Stakeholder Survey project"/>
    <x v="1"/>
    <x v="1"/>
    <s v="N"/>
    <x v="5"/>
    <n v="0"/>
  </r>
  <r>
    <x v="27"/>
    <s v="401 / BC WIL Council Stakeholder Survey project"/>
    <x v="1"/>
    <x v="1"/>
    <s v="N"/>
    <x v="6"/>
    <n v="0"/>
  </r>
  <r>
    <x v="27"/>
    <s v="401 / BC WIL Council Stakeholder Survey project"/>
    <x v="1"/>
    <x v="1"/>
    <s v="N"/>
    <x v="7"/>
    <n v="0"/>
  </r>
  <r>
    <x v="27"/>
    <s v="401 / BC WIL Council Stakeholder Survey project"/>
    <x v="1"/>
    <x v="1"/>
    <s v="N"/>
    <x v="8"/>
    <n v="0"/>
  </r>
  <r>
    <x v="28"/>
    <s v="402 / WorkSafe BC resources"/>
    <x v="0"/>
    <x v="1"/>
    <s v="N"/>
    <x v="0"/>
    <n v="0"/>
  </r>
  <r>
    <x v="28"/>
    <s v="402 / WorkSafe BC resources"/>
    <x v="0"/>
    <x v="1"/>
    <s v="N"/>
    <x v="1"/>
    <n v="0"/>
  </r>
  <r>
    <x v="28"/>
    <s v="402 / WorkSafe BC resources"/>
    <x v="0"/>
    <x v="1"/>
    <s v="N"/>
    <x v="2"/>
    <n v="0"/>
  </r>
  <r>
    <x v="28"/>
    <s v="402 / WorkSafe BC resources"/>
    <x v="0"/>
    <x v="1"/>
    <s v="N"/>
    <x v="3"/>
    <n v="0"/>
  </r>
  <r>
    <x v="28"/>
    <s v="402 / WorkSafe BC resources"/>
    <x v="0"/>
    <x v="1"/>
    <s v="N"/>
    <x v="4"/>
    <n v="0"/>
  </r>
  <r>
    <x v="28"/>
    <s v="402 / WorkSafe BC resources"/>
    <x v="0"/>
    <x v="1"/>
    <s v="N"/>
    <x v="5"/>
    <n v="0"/>
  </r>
  <r>
    <x v="28"/>
    <s v="402 / WorkSafe BC resources"/>
    <x v="0"/>
    <x v="1"/>
    <s v="N"/>
    <x v="6"/>
    <n v="0"/>
  </r>
  <r>
    <x v="28"/>
    <s v="402 / WorkSafe BC resources"/>
    <x v="0"/>
    <x v="1"/>
    <s v="N"/>
    <x v="7"/>
    <n v="0"/>
  </r>
  <r>
    <x v="28"/>
    <s v="402 / WorkSafe BC resources"/>
    <x v="0"/>
    <x v="1"/>
    <s v="N"/>
    <x v="8"/>
    <n v="0"/>
  </r>
  <r>
    <x v="4"/>
    <s v="403 / WIL in the tourism and arts/culture sectors"/>
    <x v="1"/>
    <x v="0"/>
    <s v="N"/>
    <x v="0"/>
    <n v="0"/>
  </r>
  <r>
    <x v="4"/>
    <s v="403 / WIL in the tourism and arts/culture sectors"/>
    <x v="1"/>
    <x v="0"/>
    <s v="N"/>
    <x v="1"/>
    <n v="0"/>
  </r>
  <r>
    <x v="4"/>
    <s v="403 / WIL in the tourism and arts/culture sectors"/>
    <x v="1"/>
    <x v="0"/>
    <s v="N"/>
    <x v="2"/>
    <n v="0"/>
  </r>
  <r>
    <x v="4"/>
    <s v="403 / WIL in the tourism and arts/culture sectors"/>
    <x v="1"/>
    <x v="0"/>
    <s v="N"/>
    <x v="3"/>
    <n v="0"/>
  </r>
  <r>
    <x v="4"/>
    <s v="403 / WIL in the tourism and arts/culture sectors"/>
    <x v="1"/>
    <x v="0"/>
    <s v="N"/>
    <x v="4"/>
    <n v="0"/>
  </r>
  <r>
    <x v="4"/>
    <s v="403 / WIL in the tourism and arts/culture sectors"/>
    <x v="1"/>
    <x v="0"/>
    <s v="N"/>
    <x v="5"/>
    <n v="0"/>
  </r>
  <r>
    <x v="4"/>
    <s v="403 / WIL in the tourism and arts/culture sectors"/>
    <x v="1"/>
    <x v="0"/>
    <s v="N"/>
    <x v="6"/>
    <n v="0"/>
  </r>
  <r>
    <x v="4"/>
    <s v="403 / WIL in the tourism and arts/culture sectors"/>
    <x v="1"/>
    <x v="0"/>
    <s v="N"/>
    <x v="7"/>
    <n v="0"/>
  </r>
  <r>
    <x v="4"/>
    <s v="403 / WIL in the tourism and arts/culture sectors"/>
    <x v="1"/>
    <x v="0"/>
    <s v="N"/>
    <x v="8"/>
    <n v="0"/>
  </r>
  <r>
    <x v="27"/>
    <s v="404 / WIL Outcomes Project"/>
    <x v="1"/>
    <x v="1"/>
    <s v="N"/>
    <x v="0"/>
    <n v="0"/>
  </r>
  <r>
    <x v="27"/>
    <s v="404 / WIL Outcomes Project"/>
    <x v="1"/>
    <x v="1"/>
    <s v="N"/>
    <x v="1"/>
    <n v="0"/>
  </r>
  <r>
    <x v="27"/>
    <s v="404 / WIL Outcomes Project"/>
    <x v="1"/>
    <x v="1"/>
    <s v="N"/>
    <x v="2"/>
    <n v="1"/>
  </r>
  <r>
    <x v="27"/>
    <s v="404 / WIL Outcomes Project"/>
    <x v="1"/>
    <x v="1"/>
    <s v="N"/>
    <x v="3"/>
    <n v="0"/>
  </r>
  <r>
    <x v="27"/>
    <s v="404 / WIL Outcomes Project"/>
    <x v="1"/>
    <x v="1"/>
    <s v="N"/>
    <x v="4"/>
    <n v="0"/>
  </r>
  <r>
    <x v="27"/>
    <s v="404 / WIL Outcomes Project"/>
    <x v="1"/>
    <x v="1"/>
    <s v="N"/>
    <x v="5"/>
    <n v="0"/>
  </r>
  <r>
    <x v="27"/>
    <s v="404 / WIL Outcomes Project"/>
    <x v="1"/>
    <x v="1"/>
    <s v="N"/>
    <x v="6"/>
    <n v="0"/>
  </r>
  <r>
    <x v="27"/>
    <s v="404 / WIL Outcomes Project"/>
    <x v="1"/>
    <x v="1"/>
    <s v="N"/>
    <x v="7"/>
    <n v="0"/>
  </r>
  <r>
    <x v="27"/>
    <s v="404 / WIL Outcomes Project"/>
    <x v="1"/>
    <x v="1"/>
    <s v="N"/>
    <x v="8"/>
    <n v="0"/>
  </r>
  <r>
    <x v="27"/>
    <s v="405 / Webinars on project evaluation"/>
    <x v="1"/>
    <x v="1"/>
    <s v="N"/>
    <x v="0"/>
    <n v="0"/>
  </r>
  <r>
    <x v="27"/>
    <s v="405 / Webinars on project evaluation"/>
    <x v="1"/>
    <x v="1"/>
    <s v="N"/>
    <x v="1"/>
    <n v="0"/>
  </r>
  <r>
    <x v="27"/>
    <s v="405 / Webinars on project evaluation"/>
    <x v="1"/>
    <x v="1"/>
    <s v="N"/>
    <x v="2"/>
    <n v="0"/>
  </r>
  <r>
    <x v="27"/>
    <s v="405 / Webinars on project evaluation"/>
    <x v="1"/>
    <x v="1"/>
    <s v="N"/>
    <x v="3"/>
    <n v="0"/>
  </r>
  <r>
    <x v="27"/>
    <s v="405 / Webinars on project evaluation"/>
    <x v="1"/>
    <x v="1"/>
    <s v="N"/>
    <x v="4"/>
    <n v="0"/>
  </r>
  <r>
    <x v="27"/>
    <s v="405 / Webinars on project evaluation"/>
    <x v="1"/>
    <x v="1"/>
    <s v="N"/>
    <x v="5"/>
    <n v="0"/>
  </r>
  <r>
    <x v="27"/>
    <s v="405 / Webinars on project evaluation"/>
    <x v="1"/>
    <x v="1"/>
    <s v="N"/>
    <x v="6"/>
    <n v="0"/>
  </r>
  <r>
    <x v="27"/>
    <s v="405 / Webinars on project evaluation"/>
    <x v="1"/>
    <x v="1"/>
    <s v="N"/>
    <x v="7"/>
    <n v="0"/>
  </r>
  <r>
    <x v="27"/>
    <s v="405 / Webinars on project evaluation"/>
    <x v="1"/>
    <x v="1"/>
    <s v="N"/>
    <x v="8"/>
    <n v="0"/>
  </r>
  <r>
    <x v="27"/>
    <s v="406 / Researching impact of projects and reporting out "/>
    <x v="1"/>
    <x v="1"/>
    <s v="N"/>
    <x v="0"/>
    <n v="0"/>
  </r>
  <r>
    <x v="27"/>
    <s v="406 / Researching impact of projects and reporting out "/>
    <x v="1"/>
    <x v="1"/>
    <s v="N"/>
    <x v="1"/>
    <n v="0"/>
  </r>
  <r>
    <x v="27"/>
    <s v="406 / Researching impact of projects and reporting out "/>
    <x v="1"/>
    <x v="1"/>
    <s v="N"/>
    <x v="2"/>
    <n v="0"/>
  </r>
  <r>
    <x v="27"/>
    <s v="406 / Researching impact of projects and reporting out "/>
    <x v="1"/>
    <x v="1"/>
    <s v="N"/>
    <x v="3"/>
    <n v="0"/>
  </r>
  <r>
    <x v="27"/>
    <s v="406 / Researching impact of projects and reporting out "/>
    <x v="1"/>
    <x v="1"/>
    <s v="N"/>
    <x v="4"/>
    <n v="0"/>
  </r>
  <r>
    <x v="27"/>
    <s v="406 / Researching impact of projects and reporting out "/>
    <x v="1"/>
    <x v="1"/>
    <s v="N"/>
    <x v="5"/>
    <n v="0"/>
  </r>
  <r>
    <x v="27"/>
    <s v="406 / Researching impact of projects and reporting out "/>
    <x v="1"/>
    <x v="1"/>
    <s v="N"/>
    <x v="6"/>
    <n v="0"/>
  </r>
  <r>
    <x v="27"/>
    <s v="406 / Researching impact of projects and reporting out "/>
    <x v="1"/>
    <x v="1"/>
    <s v="N"/>
    <x v="7"/>
    <n v="0"/>
  </r>
  <r>
    <x v="27"/>
    <s v="406 / Researching impact of projects and reporting out "/>
    <x v="1"/>
    <x v="1"/>
    <s v="N"/>
    <x v="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350C274-5AAB-46A6-8396-A372E438FBBD}" name="Sum of Placements"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6">
  <location ref="U5:U6" firstHeaderRow="1" firstDataRow="1" firstDataCol="0"/>
  <pivotFields count="7">
    <pivotField showAll="0">
      <items count="31">
        <item x="16"/>
        <item x="0"/>
        <item x="22"/>
        <item x="19"/>
        <item x="23"/>
        <item x="20"/>
        <item x="15"/>
        <item x="9"/>
        <item x="25"/>
        <item x="3"/>
        <item x="12"/>
        <item x="28"/>
        <item x="2"/>
        <item x="13"/>
        <item x="11"/>
        <item x="14"/>
        <item x="17"/>
        <item m="1" x="29"/>
        <item x="10"/>
        <item x="5"/>
        <item x="7"/>
        <item x="6"/>
        <item x="1"/>
        <item x="27"/>
        <item x="21"/>
        <item x="24"/>
        <item x="18"/>
        <item x="26"/>
        <item x="4"/>
        <item x="8"/>
        <item t="default"/>
      </items>
    </pivotField>
    <pivotField showAll="0"/>
    <pivotField showAll="0">
      <items count="4">
        <item x="0"/>
        <item x="2"/>
        <item x="1"/>
        <item t="default"/>
      </items>
    </pivotField>
    <pivotField showAll="0">
      <items count="5">
        <item x="2"/>
        <item x="1"/>
        <item x="3"/>
        <item x="0"/>
        <item t="default"/>
      </items>
    </pivotField>
    <pivotField showAll="0"/>
    <pivotField showAll="0"/>
    <pivotField dataField="1" showAll="0"/>
  </pivotFields>
  <rowItems count="1">
    <i/>
  </rowItems>
  <colItems count="1">
    <i/>
  </colItems>
  <dataFields count="1">
    <dataField name="Sum of Placements" fld="6" baseField="0" baseItem="0"/>
  </dataFields>
  <formats count="3">
    <format dxfId="88">
      <pivotArea type="all" dataOnly="0" outline="0" fieldPosition="0"/>
    </format>
    <format dxfId="87">
      <pivotArea outline="0" collapsedLevelsAreSubtotals="1" fieldPosition="0"/>
    </format>
    <format dxfId="86">
      <pivotArea dataOnly="0" labelOnly="1" outline="0" axis="axisValues"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F822664E-D59D-4452-8AD8-FD31B5AB9865}" name="Primary Focus Area"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45">
  <location ref="A72:B77" firstHeaderRow="1" firstDataRow="1" firstDataCol="1"/>
  <pivotFields count="35">
    <pivotField showAll="0">
      <items count="31">
        <item x="16"/>
        <item x="0"/>
        <item x="22"/>
        <item x="19"/>
        <item x="23"/>
        <item x="20"/>
        <item x="15"/>
        <item x="9"/>
        <item x="25"/>
        <item x="3"/>
        <item x="12"/>
        <item x="28"/>
        <item x="2"/>
        <item x="13"/>
        <item x="11"/>
        <item x="14"/>
        <item x="17"/>
        <item m="1" x="29"/>
        <item x="10"/>
        <item x="5"/>
        <item x="7"/>
        <item x="6"/>
        <item x="1"/>
        <item x="27"/>
        <item x="21"/>
        <item x="24"/>
        <item x="18"/>
        <item x="26"/>
        <item x="4"/>
        <item x="8"/>
        <item t="default"/>
      </items>
    </pivotField>
    <pivotField showAll="0"/>
    <pivotField showAll="0"/>
    <pivotField numFmtId="44" showAll="0"/>
    <pivotField axis="axisRow" dataField="1" showAll="0" sortType="ascending">
      <items count="6">
        <item m="1" x="4"/>
        <item x="1"/>
        <item x="3"/>
        <item x="2"/>
        <item x="0"/>
        <item t="default"/>
      </items>
      <autoSortScope>
        <pivotArea dataOnly="0" outline="0" fieldPosition="0">
          <references count="1">
            <reference field="4294967294" count="1" selected="0">
              <x v="0"/>
            </reference>
          </references>
        </pivotArea>
      </autoSortScope>
    </pivotField>
    <pivotField showAll="0"/>
    <pivotField showAll="0">
      <items count="4">
        <item x="0"/>
        <item x="2"/>
        <item x="1"/>
        <item t="default"/>
      </items>
    </pivotField>
    <pivotField showAll="0">
      <items count="5">
        <item x="2"/>
        <item x="1"/>
        <item x="3"/>
        <item x="0"/>
        <item t="default"/>
      </items>
    </pivotField>
    <pivotField showAll="0">
      <items count="3">
        <item x="0"/>
        <item x="1"/>
        <item t="default"/>
      </items>
    </pivotField>
    <pivotField showAll="0"/>
    <pivotField showAll="0"/>
    <pivotField showAll="0"/>
    <pivotField showAll="0"/>
    <pivotField showAll="0">
      <items count="11">
        <item x="8"/>
        <item x="7"/>
        <item x="1"/>
        <item x="3"/>
        <item x="4"/>
        <item x="6"/>
        <item x="0"/>
        <item x="5"/>
        <item x="9"/>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5">
    <i>
      <x v="4"/>
    </i>
    <i>
      <x v="3"/>
    </i>
    <i>
      <x v="2"/>
    </i>
    <i>
      <x v="1"/>
    </i>
    <i t="grand">
      <x/>
    </i>
  </rowItems>
  <colItems count="1">
    <i/>
  </colItems>
  <dataFields count="1">
    <dataField name="Count of Primary Theme" fld="4" subtotal="count" baseField="0" baseItem="0"/>
  </dataFields>
  <chartFormats count="7">
    <chartFormat chart="9" format="8" series="1">
      <pivotArea type="data" outline="0" fieldPosition="0">
        <references count="1">
          <reference field="4294967294" count="1" selected="0">
            <x v="0"/>
          </reference>
        </references>
      </pivotArea>
    </chartFormat>
    <chartFormat chart="17" format="6" series="1">
      <pivotArea type="data" outline="0" fieldPosition="0">
        <references count="1">
          <reference field="4294967294" count="1" selected="0">
            <x v="0"/>
          </reference>
        </references>
      </pivotArea>
    </chartFormat>
    <chartFormat chart="17" format="7">
      <pivotArea type="data" outline="0" fieldPosition="0">
        <references count="2">
          <reference field="4294967294" count="1" selected="0">
            <x v="0"/>
          </reference>
          <reference field="4" count="1" selected="0">
            <x v="0"/>
          </reference>
        </references>
      </pivotArea>
    </chartFormat>
    <chartFormat chart="17" format="8">
      <pivotArea type="data" outline="0" fieldPosition="0">
        <references count="2">
          <reference field="4294967294" count="1" selected="0">
            <x v="0"/>
          </reference>
          <reference field="4" count="1" selected="0">
            <x v="3"/>
          </reference>
        </references>
      </pivotArea>
    </chartFormat>
    <chartFormat chart="17" format="9">
      <pivotArea type="data" outline="0" fieldPosition="0">
        <references count="2">
          <reference field="4294967294" count="1" selected="0">
            <x v="0"/>
          </reference>
          <reference field="4" count="1" selected="0">
            <x v="2"/>
          </reference>
        </references>
      </pivotArea>
    </chartFormat>
    <chartFormat chart="17" format="10">
      <pivotArea type="data" outline="0" fieldPosition="0">
        <references count="2">
          <reference field="4294967294" count="1" selected="0">
            <x v="0"/>
          </reference>
          <reference field="4" count="1" selected="0">
            <x v="1"/>
          </reference>
        </references>
      </pivotArea>
    </chartFormat>
    <chartFormat chart="17" format="11">
      <pivotArea type="data" outline="0" fieldPosition="0">
        <references count="2">
          <reference field="4294967294" count="1" selected="0">
            <x v="0"/>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2A0C9908-3CD7-48DF-8FC8-30C1C03B70CF}" name="Projects by Region"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2">
  <location ref="A38:B43" firstHeaderRow="1" firstDataRow="1" firstDataCol="1"/>
  <pivotFields count="35">
    <pivotField showAll="0"/>
    <pivotField showAll="0"/>
    <pivotField showAll="0"/>
    <pivotField numFmtId="44" showAll="0"/>
    <pivotField showAll="0"/>
    <pivotField showAll="0"/>
    <pivotField showAll="0"/>
    <pivotField axis="axisRow" dataField="1" showAll="0" sortType="ascending">
      <items count="5">
        <item x="2"/>
        <item x="1"/>
        <item x="3"/>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5">
    <i>
      <x v="2"/>
    </i>
    <i>
      <x/>
    </i>
    <i>
      <x v="3"/>
    </i>
    <i>
      <x v="1"/>
    </i>
    <i t="grand">
      <x/>
    </i>
  </rowItems>
  <colItems count="1">
    <i/>
  </colItems>
  <dataFields count="1">
    <dataField name="Count of Region"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7AF41C82-B95E-4936-B642-D4A9249ABEAB}" name="Placements by Region"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3">
  <location ref="A54:B59" firstHeaderRow="1" firstDataRow="1" firstDataCol="1"/>
  <pivotFields count="35">
    <pivotField showAll="0"/>
    <pivotField showAll="0"/>
    <pivotField showAll="0"/>
    <pivotField numFmtId="44" showAll="0"/>
    <pivotField showAll="0"/>
    <pivotField showAll="0"/>
    <pivotField showAll="0"/>
    <pivotField axis="axisRow" showAll="0" sortType="ascending">
      <items count="5">
        <item x="2"/>
        <item x="1"/>
        <item x="3"/>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5">
    <i>
      <x/>
    </i>
    <i>
      <x v="1"/>
    </i>
    <i>
      <x v="3"/>
    </i>
    <i>
      <x v="2"/>
    </i>
    <i t="grand">
      <x/>
    </i>
  </rowItems>
  <colItems count="1">
    <i/>
  </colItems>
  <dataFields count="1">
    <dataField name="Sum of Total Placements (2019-2022)" fld="1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DC84C09F-DEF7-402A-8ECD-C6A06D3374E4}" name="SME/NPO Focus"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20">
  <location ref="A93:B96" firstHeaderRow="1" firstDataRow="1" firstDataCol="1"/>
  <pivotFields count="35">
    <pivotField showAll="0">
      <items count="31">
        <item x="16"/>
        <item x="0"/>
        <item x="22"/>
        <item x="19"/>
        <item x="23"/>
        <item x="20"/>
        <item x="15"/>
        <item x="9"/>
        <item x="25"/>
        <item x="3"/>
        <item x="12"/>
        <item x="28"/>
        <item x="2"/>
        <item x="13"/>
        <item x="11"/>
        <item x="14"/>
        <item x="17"/>
        <item m="1" x="29"/>
        <item x="10"/>
        <item x="5"/>
        <item x="7"/>
        <item x="6"/>
        <item x="1"/>
        <item x="27"/>
        <item x="21"/>
        <item x="24"/>
        <item x="18"/>
        <item x="26"/>
        <item x="4"/>
        <item x="8"/>
        <item t="default"/>
      </items>
    </pivotField>
    <pivotField showAll="0"/>
    <pivotField showAll="0"/>
    <pivotField numFmtId="44" showAll="0"/>
    <pivotField showAll="0">
      <items count="6">
        <item x="0"/>
        <item m="1" x="4"/>
        <item x="1"/>
        <item x="3"/>
        <item x="2"/>
        <item t="default"/>
      </items>
    </pivotField>
    <pivotField showAll="0"/>
    <pivotField showAll="0">
      <items count="4">
        <item x="0"/>
        <item x="2"/>
        <item x="1"/>
        <item t="default"/>
      </items>
    </pivotField>
    <pivotField showAll="0">
      <items count="5">
        <item x="2"/>
        <item x="1"/>
        <item x="3"/>
        <item x="0"/>
        <item t="default"/>
      </items>
    </pivotField>
    <pivotField showAll="0">
      <items count="3">
        <item x="0"/>
        <item x="1"/>
        <item t="default"/>
      </items>
    </pivotField>
    <pivotField showAll="0"/>
    <pivotField axis="axisRow" dataField="1" showAll="0" sortType="ascending">
      <items count="5">
        <item m="1" x="3"/>
        <item m="1" x="2"/>
        <item x="0"/>
        <item x="1"/>
        <item t="default"/>
      </items>
      <autoSortScope>
        <pivotArea dataOnly="0" outline="0" fieldPosition="0">
          <references count="1">
            <reference field="4294967294" count="1" selected="0">
              <x v="0"/>
            </reference>
          </references>
        </pivotArea>
      </autoSortScope>
    </pivotField>
    <pivotField showAll="0"/>
    <pivotField showAll="0"/>
    <pivotField showAll="0">
      <items count="11">
        <item x="8"/>
        <item x="7"/>
        <item x="1"/>
        <item x="3"/>
        <item x="4"/>
        <item x="6"/>
        <item x="0"/>
        <item x="5"/>
        <item x="9"/>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3">
    <i>
      <x v="2"/>
    </i>
    <i>
      <x v="3"/>
    </i>
    <i t="grand">
      <x/>
    </i>
  </rowItems>
  <colItems count="1">
    <i/>
  </colItems>
  <dataFields count="1">
    <dataField name="Count of SME/NPO" fld="10" subtotal="count" baseField="0" baseItem="0"/>
  </dataFields>
  <chartFormats count="6">
    <chartFormat chart="1" format="0" series="1">
      <pivotArea type="data" outline="0" fieldPosition="0">
        <references count="1">
          <reference field="4294967294" count="1" selected="0">
            <x v="0"/>
          </reference>
        </references>
      </pivotArea>
    </chartFormat>
    <chartFormat chart="10" format="22" series="1">
      <pivotArea type="data" outline="0" fieldPosition="0">
        <references count="1">
          <reference field="4294967294" count="1" selected="0">
            <x v="0"/>
          </reference>
        </references>
      </pivotArea>
    </chartFormat>
    <chartFormat chart="10" format="23">
      <pivotArea type="data" outline="0" fieldPosition="0">
        <references count="2">
          <reference field="4294967294" count="1" selected="0">
            <x v="0"/>
          </reference>
          <reference field="10" count="1" selected="0">
            <x v="2"/>
          </reference>
        </references>
      </pivotArea>
    </chartFormat>
    <chartFormat chart="10" format="24">
      <pivotArea type="data" outline="0" fieldPosition="0">
        <references count="2">
          <reference field="4294967294" count="1" selected="0">
            <x v="0"/>
          </reference>
          <reference field="10" count="1" selected="0">
            <x v="3"/>
          </reference>
        </references>
      </pivotArea>
    </chartFormat>
    <chartFormat chart="1" format="1">
      <pivotArea type="data" outline="0" fieldPosition="0">
        <references count="2">
          <reference field="4294967294" count="1" selected="0">
            <x v="0"/>
          </reference>
          <reference field="10" count="1" selected="0">
            <x v="2"/>
          </reference>
        </references>
      </pivotArea>
    </chartFormat>
    <chartFormat chart="1" format="2">
      <pivotArea type="data" outline="0" fieldPosition="0">
        <references count="2">
          <reference field="4294967294" count="1" selected="0">
            <x v="0"/>
          </reference>
          <reference field="1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40001D5-4C03-4273-988A-4F33C76D13D6}" name="Count of Projects"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1">
  <location ref="H5:H6" firstHeaderRow="1" firstDataRow="1" firstDataCol="0"/>
  <pivotFields count="35">
    <pivotField showAll="0"/>
    <pivotField dataField="1" showAll="0"/>
    <pivotField showAll="0"/>
    <pivotField numFmtId="44" showAll="0"/>
    <pivotField showAll="0"/>
    <pivotField showAll="0"/>
    <pivotField showAll="0">
      <items count="4">
        <item x="0"/>
        <item x="2"/>
        <item x="1"/>
        <item t="default"/>
      </items>
    </pivotField>
    <pivotField showAll="0">
      <items count="5">
        <item x="2"/>
        <item x="1"/>
        <item x="3"/>
        <item x="0"/>
        <item t="default"/>
      </items>
    </pivotField>
    <pivotField showAll="0"/>
    <pivotField showAll="0"/>
    <pivotField showAll="0"/>
    <pivotField showAll="0"/>
    <pivotField showAll="0"/>
    <pivotField showAll="0">
      <items count="11">
        <item x="8"/>
        <item x="7"/>
        <item x="1"/>
        <item x="3"/>
        <item x="4"/>
        <item x="6"/>
        <item x="0"/>
        <item x="5"/>
        <item x="9"/>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Count of Projects" fld="1" subtotal="count" baseField="0" baseItem="19214483"/>
  </dataFields>
  <formats count="3">
    <format dxfId="91">
      <pivotArea type="all" dataOnly="0" outline="0" fieldPosition="0"/>
    </format>
    <format dxfId="90">
      <pivotArea outline="0" collapsedLevelsAreSubtotals="1" fieldPosition="0"/>
    </format>
    <format dxfId="89">
      <pivotArea dataOnly="0" labelOnly="1" outline="0" axis="axisValues"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E882595-EDC2-4C91-8209-765ACB5AF211}" name="Placements by WIL Type"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372">
  <location ref="A125:B135" firstHeaderRow="1" firstDataRow="1" firstDataCol="1"/>
  <pivotFields count="7">
    <pivotField showAll="0">
      <items count="31">
        <item x="16"/>
        <item x="0"/>
        <item x="22"/>
        <item x="19"/>
        <item x="23"/>
        <item x="20"/>
        <item x="15"/>
        <item x="9"/>
        <item x="25"/>
        <item x="3"/>
        <item x="12"/>
        <item x="28"/>
        <item x="2"/>
        <item x="13"/>
        <item x="11"/>
        <item x="14"/>
        <item x="17"/>
        <item m="1" x="29"/>
        <item x="10"/>
        <item x="5"/>
        <item x="7"/>
        <item x="6"/>
        <item x="1"/>
        <item x="27"/>
        <item x="21"/>
        <item x="24"/>
        <item x="18"/>
        <item x="26"/>
        <item x="4"/>
        <item x="8"/>
        <item t="default"/>
      </items>
    </pivotField>
    <pivotField showAll="0"/>
    <pivotField showAll="0">
      <items count="4">
        <item x="0"/>
        <item x="2"/>
        <item x="1"/>
        <item t="default"/>
      </items>
    </pivotField>
    <pivotField showAll="0">
      <items count="5">
        <item x="2"/>
        <item x="1"/>
        <item x="3"/>
        <item x="0"/>
        <item t="default"/>
      </items>
    </pivotField>
    <pivotField showAll="0"/>
    <pivotField axis="axisRow" showAll="0" sortType="ascending">
      <items count="10">
        <item x="1"/>
        <item x="0"/>
        <item x="2"/>
        <item x="5"/>
        <item x="8"/>
        <item x="4"/>
        <item x="7"/>
        <item x="6"/>
        <item x="3"/>
        <item t="default"/>
      </items>
      <autoSortScope>
        <pivotArea dataOnly="0" outline="0" fieldPosition="0">
          <references count="1">
            <reference field="4294967294" count="1" selected="0">
              <x v="0"/>
            </reference>
          </references>
        </pivotArea>
      </autoSortScope>
    </pivotField>
    <pivotField dataField="1" showAll="0"/>
  </pivotFields>
  <rowFields count="1">
    <field x="5"/>
  </rowFields>
  <rowItems count="10">
    <i>
      <x v="1"/>
    </i>
    <i>
      <x v="8"/>
    </i>
    <i>
      <x v="3"/>
    </i>
    <i>
      <x v="6"/>
    </i>
    <i>
      <x v="4"/>
    </i>
    <i>
      <x v="7"/>
    </i>
    <i>
      <x v="2"/>
    </i>
    <i>
      <x v="5"/>
    </i>
    <i>
      <x/>
    </i>
    <i t="grand">
      <x/>
    </i>
  </rowItems>
  <colItems count="1">
    <i/>
  </colItems>
  <dataFields count="1">
    <dataField name="Sum of Placements" fld="6" baseField="0" baseItem="0"/>
  </dataFields>
  <chartFormats count="1">
    <chartFormat chart="10" format="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CCF5B8F-86CB-49C4-8E69-A7166BAEF403}" name="Level of Impact"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3">
  <location ref="A64:B68" firstHeaderRow="1" firstDataRow="1" firstDataCol="1"/>
  <pivotFields count="35">
    <pivotField showAll="0">
      <items count="31">
        <item x="16"/>
        <item x="0"/>
        <item x="22"/>
        <item x="19"/>
        <item x="23"/>
        <item x="20"/>
        <item x="15"/>
        <item x="9"/>
        <item x="25"/>
        <item x="3"/>
        <item x="12"/>
        <item x="28"/>
        <item x="2"/>
        <item x="13"/>
        <item x="11"/>
        <item x="14"/>
        <item x="17"/>
        <item m="1" x="29"/>
        <item x="10"/>
        <item x="5"/>
        <item x="7"/>
        <item x="6"/>
        <item x="1"/>
        <item x="27"/>
        <item x="21"/>
        <item x="24"/>
        <item x="18"/>
        <item x="26"/>
        <item x="4"/>
        <item x="8"/>
        <item t="default"/>
      </items>
    </pivotField>
    <pivotField showAll="0"/>
    <pivotField showAll="0"/>
    <pivotField numFmtId="44" showAll="0"/>
    <pivotField showAll="0">
      <items count="6">
        <item x="0"/>
        <item m="1" x="4"/>
        <item x="1"/>
        <item x="3"/>
        <item x="2"/>
        <item t="default"/>
      </items>
    </pivotField>
    <pivotField axis="axisRow" dataField="1" showAll="0">
      <items count="4">
        <item x="0"/>
        <item x="2"/>
        <item x="1"/>
        <item t="default"/>
      </items>
    </pivotField>
    <pivotField showAll="0">
      <items count="4">
        <item x="0"/>
        <item x="2"/>
        <item x="1"/>
        <item t="default"/>
      </items>
    </pivotField>
    <pivotField showAll="0">
      <items count="5">
        <item x="2"/>
        <item x="1"/>
        <item x="3"/>
        <item x="0"/>
        <item t="default"/>
      </items>
    </pivotField>
    <pivotField showAll="0">
      <items count="3">
        <item x="0"/>
        <item x="1"/>
        <item t="default"/>
      </items>
    </pivotField>
    <pivotField showAll="0"/>
    <pivotField showAll="0"/>
    <pivotField showAll="0"/>
    <pivotField showAll="0"/>
    <pivotField showAll="0">
      <items count="11">
        <item x="8"/>
        <item x="7"/>
        <item x="1"/>
        <item x="3"/>
        <item x="4"/>
        <item x="6"/>
        <item x="0"/>
        <item x="5"/>
        <item x="9"/>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4">
    <i>
      <x/>
    </i>
    <i>
      <x v="1"/>
    </i>
    <i>
      <x v="2"/>
    </i>
    <i t="grand">
      <x/>
    </i>
  </rowItems>
  <colItems count="1">
    <i/>
  </colItems>
  <dataFields count="1">
    <dataField name="Count of Impact Level" fld="5" subtotal="count" baseField="0" baseItem="0"/>
  </dataFields>
  <chartFormats count="4">
    <chartFormat chart="9" format="29" series="1">
      <pivotArea type="data" outline="0" fieldPosition="0">
        <references count="1">
          <reference field="4294967294" count="1" selected="0">
            <x v="0"/>
          </reference>
        </references>
      </pivotArea>
    </chartFormat>
    <chartFormat chart="9" format="30">
      <pivotArea type="data" outline="0" fieldPosition="0">
        <references count="2">
          <reference field="4294967294" count="1" selected="0">
            <x v="0"/>
          </reference>
          <reference field="5" count="1" selected="0">
            <x v="0"/>
          </reference>
        </references>
      </pivotArea>
    </chartFormat>
    <chartFormat chart="9" format="31">
      <pivotArea type="data" outline="0" fieldPosition="0">
        <references count="2">
          <reference field="4294967294" count="1" selected="0">
            <x v="0"/>
          </reference>
          <reference field="5" count="1" selected="0">
            <x v="1"/>
          </reference>
        </references>
      </pivotArea>
    </chartFormat>
    <chartFormat chart="9" format="32">
      <pivotArea type="data" outline="0" fieldPosition="0">
        <references count="2">
          <reference field="4294967294" count="1" selected="0">
            <x v="0"/>
          </reference>
          <reference field="5"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94B13254-07AF-4CCE-884A-D6F86724BFF8}" name="Sustainability Plan"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3">
  <location ref="A116:B120" firstHeaderRow="1" firstDataRow="1" firstDataCol="1"/>
  <pivotFields count="35">
    <pivotField showAll="0">
      <items count="31">
        <item x="16"/>
        <item x="0"/>
        <item x="22"/>
        <item x="19"/>
        <item x="23"/>
        <item x="20"/>
        <item x="15"/>
        <item x="9"/>
        <item x="25"/>
        <item x="3"/>
        <item x="12"/>
        <item x="28"/>
        <item x="2"/>
        <item x="13"/>
        <item x="11"/>
        <item x="14"/>
        <item x="17"/>
        <item m="1" x="29"/>
        <item x="10"/>
        <item x="5"/>
        <item x="7"/>
        <item x="6"/>
        <item x="1"/>
        <item x="27"/>
        <item x="21"/>
        <item x="24"/>
        <item x="18"/>
        <item x="26"/>
        <item x="4"/>
        <item x="8"/>
        <item t="default"/>
      </items>
    </pivotField>
    <pivotField showAll="0"/>
    <pivotField showAll="0"/>
    <pivotField numFmtId="44" showAll="0"/>
    <pivotField showAll="0">
      <items count="6">
        <item x="0"/>
        <item m="1" x="4"/>
        <item x="1"/>
        <item x="3"/>
        <item x="2"/>
        <item t="default"/>
      </items>
    </pivotField>
    <pivotField showAll="0"/>
    <pivotField showAll="0">
      <items count="4">
        <item x="0"/>
        <item x="2"/>
        <item x="1"/>
        <item t="default"/>
      </items>
    </pivotField>
    <pivotField showAll="0">
      <items count="5">
        <item x="2"/>
        <item x="1"/>
        <item x="3"/>
        <item x="0"/>
        <item t="default"/>
      </items>
    </pivotField>
    <pivotField showAll="0">
      <items count="3">
        <item x="0"/>
        <item x="1"/>
        <item t="default"/>
      </items>
    </pivotField>
    <pivotField showAll="0"/>
    <pivotField showAll="0"/>
    <pivotField showAll="0"/>
    <pivotField showAll="0"/>
    <pivotField showAll="0">
      <items count="11">
        <item x="8"/>
        <item x="7"/>
        <item x="1"/>
        <item x="3"/>
        <item x="4"/>
        <item x="6"/>
        <item x="0"/>
        <item x="5"/>
        <item x="9"/>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1"/>
        <item x="0"/>
        <item x="2"/>
        <item m="1" x="3"/>
        <item t="default"/>
      </items>
    </pivotField>
  </pivotFields>
  <rowFields count="1">
    <field x="34"/>
  </rowFields>
  <rowItems count="4">
    <i>
      <x/>
    </i>
    <i>
      <x v="1"/>
    </i>
    <i>
      <x v="2"/>
    </i>
    <i t="grand">
      <x/>
    </i>
  </rowItems>
  <colItems count="1">
    <i/>
  </colItems>
  <dataFields count="1">
    <dataField name="Count of Sustainment plan" fld="3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A957739-5114-41CD-B072-305CC78A27E3}" name="Projects by PSI"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1">
  <location ref="A3:B33" firstHeaderRow="1" firstDataRow="1" firstDataCol="1"/>
  <pivotFields count="35">
    <pivotField axis="axisRow" dataField="1" showAll="0" sortType="ascending">
      <items count="31">
        <item x="16"/>
        <item x="0"/>
        <item x="22"/>
        <item x="19"/>
        <item x="23"/>
        <item x="20"/>
        <item x="15"/>
        <item x="9"/>
        <item x="25"/>
        <item x="3"/>
        <item x="12"/>
        <item x="28"/>
        <item x="2"/>
        <item x="13"/>
        <item x="11"/>
        <item x="14"/>
        <item x="17"/>
        <item m="1" x="29"/>
        <item x="10"/>
        <item x="5"/>
        <item x="7"/>
        <item x="6"/>
        <item x="1"/>
        <item x="27"/>
        <item x="21"/>
        <item x="24"/>
        <item x="18"/>
        <item x="26"/>
        <item x="4"/>
        <item x="8"/>
        <item t="default"/>
      </items>
      <autoSortScope>
        <pivotArea dataOnly="0" outline="0" fieldPosition="0">
          <references count="1">
            <reference field="4294967294" count="1" selected="0">
              <x v="0"/>
            </reference>
          </references>
        </pivotArea>
      </autoSortScope>
    </pivotField>
    <pivotField showAll="0"/>
    <pivotField showAll="0"/>
    <pivotField numFmtId="44" showAll="0"/>
    <pivotField showAll="0"/>
    <pivotField showAll="0"/>
    <pivotField showAll="0">
      <items count="4">
        <item x="0"/>
        <item x="2"/>
        <item x="1"/>
        <item t="default"/>
      </items>
    </pivotField>
    <pivotField showAll="0">
      <items count="5">
        <item x="2"/>
        <item x="1"/>
        <item x="3"/>
        <item x="0"/>
        <item t="default"/>
      </items>
    </pivotField>
    <pivotField showAll="0"/>
    <pivotField showAll="0"/>
    <pivotField showAll="0"/>
    <pivotField showAll="0"/>
    <pivotField showAll="0"/>
    <pivotField showAll="0">
      <items count="11">
        <item x="8"/>
        <item x="7"/>
        <item x="1"/>
        <item x="3"/>
        <item x="4"/>
        <item x="6"/>
        <item x="0"/>
        <item x="5"/>
        <item x="9"/>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30">
    <i>
      <x v="10"/>
    </i>
    <i>
      <x v="12"/>
    </i>
    <i>
      <x v="27"/>
    </i>
    <i>
      <x v="13"/>
    </i>
    <i>
      <x v="4"/>
    </i>
    <i>
      <x/>
    </i>
    <i>
      <x v="11"/>
    </i>
    <i>
      <x v="21"/>
    </i>
    <i>
      <x v="8"/>
    </i>
    <i>
      <x v="24"/>
    </i>
    <i>
      <x v="3"/>
    </i>
    <i>
      <x v="25"/>
    </i>
    <i>
      <x v="29"/>
    </i>
    <i>
      <x v="2"/>
    </i>
    <i>
      <x v="9"/>
    </i>
    <i>
      <x v="6"/>
    </i>
    <i>
      <x v="1"/>
    </i>
    <i>
      <x v="14"/>
    </i>
    <i>
      <x v="5"/>
    </i>
    <i>
      <x v="18"/>
    </i>
    <i>
      <x v="23"/>
    </i>
    <i>
      <x v="15"/>
    </i>
    <i>
      <x v="16"/>
    </i>
    <i>
      <x v="7"/>
    </i>
    <i>
      <x v="28"/>
    </i>
    <i>
      <x v="19"/>
    </i>
    <i>
      <x v="20"/>
    </i>
    <i>
      <x v="22"/>
    </i>
    <i>
      <x v="26"/>
    </i>
    <i t="grand">
      <x/>
    </i>
  </rowItems>
  <colItems count="1">
    <i/>
  </colItems>
  <dataFields count="1">
    <dataField name="Count of PSI" fld="0" subtotal="count" baseField="0" baseItem="0"/>
  </dataFields>
  <chartFormats count="4">
    <chartFormat chart="3" format="3"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 chart="7" format="4" series="1">
      <pivotArea type="data" outline="0" fieldPosition="0">
        <references count="1">
          <reference field="4294967294" count="1" selected="0">
            <x v="0"/>
          </reference>
        </references>
      </pivotArea>
    </chartFormat>
    <chartFormat chart="8"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3CA10AB-0F9D-4F19-AAAB-03CA89858D03}" name="WIL Type of Focus (Primary)"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2">
  <location ref="A101:B112" firstHeaderRow="1" firstDataRow="1" firstDataCol="1"/>
  <pivotFields count="35">
    <pivotField showAll="0">
      <items count="31">
        <item x="16"/>
        <item x="0"/>
        <item x="22"/>
        <item x="19"/>
        <item x="23"/>
        <item x="20"/>
        <item x="15"/>
        <item x="9"/>
        <item x="25"/>
        <item x="3"/>
        <item x="12"/>
        <item x="28"/>
        <item x="2"/>
        <item x="13"/>
        <item x="11"/>
        <item x="14"/>
        <item x="17"/>
        <item m="1" x="29"/>
        <item x="10"/>
        <item x="5"/>
        <item x="7"/>
        <item x="6"/>
        <item x="1"/>
        <item x="27"/>
        <item x="21"/>
        <item x="24"/>
        <item x="18"/>
        <item x="26"/>
        <item x="4"/>
        <item x="8"/>
        <item t="default"/>
      </items>
    </pivotField>
    <pivotField showAll="0"/>
    <pivotField showAll="0"/>
    <pivotField numFmtId="44" showAll="0"/>
    <pivotField showAll="0">
      <items count="6">
        <item x="0"/>
        <item m="1" x="4"/>
        <item x="1"/>
        <item x="3"/>
        <item x="2"/>
        <item t="default"/>
      </items>
    </pivotField>
    <pivotField showAll="0"/>
    <pivotField showAll="0">
      <items count="4">
        <item x="0"/>
        <item x="2"/>
        <item x="1"/>
        <item t="default"/>
      </items>
    </pivotField>
    <pivotField showAll="0">
      <items count="5">
        <item x="2"/>
        <item x="1"/>
        <item x="3"/>
        <item x="0"/>
        <item t="default"/>
      </items>
    </pivotField>
    <pivotField showAll="0">
      <items count="3">
        <item x="0"/>
        <item x="1"/>
        <item t="default"/>
      </items>
    </pivotField>
    <pivotField showAll="0"/>
    <pivotField showAll="0"/>
    <pivotField showAll="0"/>
    <pivotField showAll="0"/>
    <pivotField axis="axisRow" dataField="1" showAll="0" sortType="ascending">
      <items count="11">
        <item x="8"/>
        <item x="7"/>
        <item x="1"/>
        <item x="3"/>
        <item x="4"/>
        <item x="6"/>
        <item x="0"/>
        <item x="5"/>
        <item x="9"/>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3"/>
  </rowFields>
  <rowItems count="11">
    <i>
      <x v="4"/>
    </i>
    <i>
      <x v="5"/>
    </i>
    <i>
      <x v="1"/>
    </i>
    <i>
      <x v="9"/>
    </i>
    <i>
      <x v="8"/>
    </i>
    <i>
      <x v="3"/>
    </i>
    <i>
      <x/>
    </i>
    <i>
      <x v="7"/>
    </i>
    <i>
      <x v="2"/>
    </i>
    <i>
      <x v="6"/>
    </i>
    <i t="grand">
      <x/>
    </i>
  </rowItems>
  <colItems count="1">
    <i/>
  </colItems>
  <dataFields count="1">
    <dataField name="Count of WIL Type of Focus" fld="13" subtotal="count" baseField="0" baseItem="0"/>
  </dataFields>
  <chartFormats count="1">
    <chartFormat chart="4"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8D78E0CD-1DB8-4164-B34A-4BDE098E6700}" name="Targeted Student Group"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24">
  <location ref="A82:B89" firstHeaderRow="1" firstDataRow="1" firstDataCol="1"/>
  <pivotFields count="35">
    <pivotField showAll="0">
      <items count="31">
        <item x="16"/>
        <item x="0"/>
        <item x="22"/>
        <item x="19"/>
        <item x="23"/>
        <item x="20"/>
        <item x="15"/>
        <item x="9"/>
        <item x="25"/>
        <item x="3"/>
        <item x="12"/>
        <item x="28"/>
        <item x="2"/>
        <item x="13"/>
        <item x="11"/>
        <item x="14"/>
        <item x="17"/>
        <item m="1" x="29"/>
        <item x="10"/>
        <item x="5"/>
        <item x="7"/>
        <item x="6"/>
        <item x="1"/>
        <item x="27"/>
        <item x="21"/>
        <item x="24"/>
        <item x="18"/>
        <item x="26"/>
        <item x="4"/>
        <item x="8"/>
        <item t="default"/>
      </items>
    </pivotField>
    <pivotField showAll="0"/>
    <pivotField showAll="0"/>
    <pivotField numFmtId="44" showAll="0"/>
    <pivotField showAll="0">
      <items count="6">
        <item x="0"/>
        <item m="1" x="4"/>
        <item x="1"/>
        <item x="3"/>
        <item x="2"/>
        <item t="default"/>
      </items>
    </pivotField>
    <pivotField showAll="0"/>
    <pivotField showAll="0">
      <items count="4">
        <item x="0"/>
        <item x="2"/>
        <item x="1"/>
        <item t="default"/>
      </items>
    </pivotField>
    <pivotField showAll="0">
      <items count="5">
        <item x="2"/>
        <item x="1"/>
        <item x="3"/>
        <item x="0"/>
        <item t="default"/>
      </items>
    </pivotField>
    <pivotField showAll="0">
      <items count="3">
        <item x="0"/>
        <item x="1"/>
        <item t="default"/>
      </items>
    </pivotField>
    <pivotField axis="axisRow" dataField="1" showAll="0" sortType="ascending">
      <items count="9">
        <item x="4"/>
        <item x="1"/>
        <item x="3"/>
        <item x="5"/>
        <item x="2"/>
        <item x="6"/>
        <item h="1" m="1" x="7"/>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11">
        <item x="8"/>
        <item x="7"/>
        <item x="1"/>
        <item x="3"/>
        <item x="4"/>
        <item x="6"/>
        <item x="0"/>
        <item x="5"/>
        <item x="9"/>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7">
    <i>
      <x v="5"/>
    </i>
    <i>
      <x v="2"/>
    </i>
    <i>
      <x v="3"/>
    </i>
    <i>
      <x/>
    </i>
    <i>
      <x v="4"/>
    </i>
    <i>
      <x v="1"/>
    </i>
    <i t="grand">
      <x/>
    </i>
  </rowItems>
  <colItems count="1">
    <i/>
  </colItems>
  <dataFields count="1">
    <dataField name="Count of EDI Target Group" fld="9" subtotal="count" baseField="0" baseItem="0"/>
  </dataFields>
  <chartFormats count="1">
    <chartFormat chart="9" format="8"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2A6090B0-8183-4E1D-9DFB-E27FF162D13D}" name="Extensions due to COVID"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6">
  <location ref="A47:B50" firstHeaderRow="1" firstDataRow="1" firstDataCol="1"/>
  <pivotFields count="35">
    <pivotField showAll="0">
      <items count="31">
        <item x="16"/>
        <item x="0"/>
        <item x="22"/>
        <item x="19"/>
        <item x="23"/>
        <item x="20"/>
        <item x="15"/>
        <item x="9"/>
        <item x="25"/>
        <item x="3"/>
        <item x="12"/>
        <item x="28"/>
        <item x="2"/>
        <item x="13"/>
        <item x="11"/>
        <item x="14"/>
        <item x="17"/>
        <item m="1" x="29"/>
        <item x="10"/>
        <item x="5"/>
        <item x="7"/>
        <item x="6"/>
        <item x="1"/>
        <item x="27"/>
        <item x="21"/>
        <item x="24"/>
        <item x="18"/>
        <item x="26"/>
        <item x="4"/>
        <item x="8"/>
        <item t="default"/>
      </items>
    </pivotField>
    <pivotField showAll="0"/>
    <pivotField showAll="0"/>
    <pivotField numFmtId="44" showAll="0"/>
    <pivotField showAll="0">
      <items count="6">
        <item x="0"/>
        <item m="1" x="4"/>
        <item x="1"/>
        <item x="3"/>
        <item x="2"/>
        <item t="default"/>
      </items>
    </pivotField>
    <pivotField showAll="0"/>
    <pivotField showAll="0">
      <items count="4">
        <item x="0"/>
        <item x="2"/>
        <item x="1"/>
        <item t="default"/>
      </items>
    </pivotField>
    <pivotField showAll="0">
      <items count="5">
        <item x="2"/>
        <item x="1"/>
        <item x="3"/>
        <item x="0"/>
        <item t="default"/>
      </items>
    </pivotField>
    <pivotField showAll="0">
      <items count="3">
        <item x="0"/>
        <item x="1"/>
        <item t="default"/>
      </items>
    </pivotField>
    <pivotField showAll="0"/>
    <pivotField showAll="0"/>
    <pivotField showAll="0"/>
    <pivotField axis="axisRow" dataField="1" showAll="0">
      <items count="5">
        <item m="1" x="3"/>
        <item m="1" x="2"/>
        <item x="0"/>
        <item x="1"/>
        <item t="default"/>
      </items>
    </pivotField>
    <pivotField showAll="0">
      <items count="11">
        <item x="8"/>
        <item x="7"/>
        <item x="1"/>
        <item x="3"/>
        <item x="4"/>
        <item x="6"/>
        <item x="0"/>
        <item x="5"/>
        <item x="9"/>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2"/>
  </rowFields>
  <rowItems count="3">
    <i>
      <x v="2"/>
    </i>
    <i>
      <x v="3"/>
    </i>
    <i t="grand">
      <x/>
    </i>
  </rowItems>
  <colItems count="1">
    <i/>
  </colItems>
  <dataFields count="1">
    <dataField name="Count of Extension of 1 month or more"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2DF3AD0B-2E48-4521-9A0B-C6D9469CA91D}" autoFormatId="16" applyNumberFormats="0" applyBorderFormats="0" applyFontFormats="0" applyPatternFormats="0" applyAlignmentFormats="0" applyWidthHeightFormats="0">
  <queryTableRefresh nextId="50">
    <queryTableFields count="35">
      <queryTableField id="44" name="PSI" tableColumnId="40"/>
      <queryTableField id="48" name="Project Info" tableColumnId="42"/>
      <queryTableField id="4" name="Description" tableColumnId="4"/>
      <queryTableField id="5" name="Budget" tableColumnId="5"/>
      <queryTableField id="6" name="Primary Theme" tableColumnId="6"/>
      <queryTableField id="7" name="Impact Level" tableColumnId="7"/>
      <queryTableField id="8" name="Institution Type" tableColumnId="8"/>
      <queryTableField id="9" name="Region" tableColumnId="9"/>
      <queryTableField id="10" name="EDI (y/n)" tableColumnId="10"/>
      <queryTableField id="40" name="EDI Target Group" tableColumnId="38"/>
      <queryTableField id="11" name="SME/NPO" tableColumnId="11"/>
      <queryTableField id="12" name="Targets adjusted due to COVID" tableColumnId="12"/>
      <queryTableField id="13" name="Extension of 1 month or more" tableColumnId="13"/>
      <queryTableField id="14" name="WIL Type of Focus" tableColumnId="14"/>
      <queryTableField id="15" name="Total Placements (2019-2022)" tableColumnId="15"/>
      <queryTableField id="16" name="Apprenticeship Placements" tableColumnId="16"/>
      <queryTableField id="17" name="Applied Research Project Placements" tableColumnId="17"/>
      <queryTableField id="18" name="Co-op Placements" tableColumnId="18"/>
      <queryTableField id="19" name="Work Experience Placements" tableColumnId="19"/>
      <queryTableField id="20" name="Internship Placements" tableColumnId="20"/>
      <queryTableField id="21" name="Entrepreneurship Placements" tableColumnId="21"/>
      <queryTableField id="22" name="Service Learning Placements" tableColumnId="22"/>
      <queryTableField id="23" name="Practicum Placements" tableColumnId="23"/>
      <queryTableField id="24" name="Field placement placements" tableColumnId="24"/>
      <queryTableField id="25" name="Apprenticeship" tableColumnId="25"/>
      <queryTableField id="26" name="Applied Research Project" tableColumnId="26"/>
      <queryTableField id="27" name="Co-op" tableColumnId="27"/>
      <queryTableField id="28" name="WEX" tableColumnId="28"/>
      <queryTableField id="29" name="Internship " tableColumnId="29"/>
      <queryTableField id="30" name="Entrepreneurship" tableColumnId="30"/>
      <queryTableField id="31" name="Service Learning" tableColumnId="31"/>
      <queryTableField id="32" name="Practicum" tableColumnId="32"/>
      <queryTableField id="33" name="Field placement" tableColumnId="33"/>
      <queryTableField id="34" name="All WIL Types/WIL System" tableColumnId="34"/>
      <queryTableField id="35" name="Sustainment plan" tableColumnId="3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preserveFormatting="0" connectionId="3" xr16:uid="{108C34B6-887C-4888-875E-F72AAF30D632}" autoFormatId="16" applyNumberFormats="0" applyBorderFormats="0" applyFontFormats="0" applyPatternFormats="0" applyAlignmentFormats="0" applyWidthHeightFormats="0">
  <queryTableRefresh nextId="34">
    <queryTableFields count="13">
      <queryTableField id="28" name="#" tableColumnId="1"/>
      <queryTableField id="29" name="Project Title" tableColumnId="2"/>
      <queryTableField id="30" name="PSI" tableColumnId="3"/>
      <queryTableField id="4" name="Description" tableColumnId="4"/>
      <queryTableField id="5" name="Budget" tableColumnId="5"/>
      <queryTableField id="16" name="Contact" tableColumnId="16"/>
      <queryTableField id="17" name="Email" tableColumnId="17"/>
      <queryTableField id="6" name="Primary Theme" tableColumnId="6"/>
      <queryTableField id="7" name="Impact Level" tableColumnId="7"/>
      <queryTableField id="10" name="EDI (y/n)" tableColumnId="10"/>
      <queryTableField id="24" name="EDI Target Group" tableColumnId="12"/>
      <queryTableField id="11" name="SME/NPO" tableColumnId="11"/>
      <queryTableField id="14" name="WIL Type of Focus" tableColumnId="14"/>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AA0948E7-043A-4219-8E67-0E1B3EF6D2C2}" autoFormatId="16" applyNumberFormats="0" applyBorderFormats="0" applyFontFormats="0" applyPatternFormats="0" applyAlignmentFormats="0" applyWidthHeightFormats="0">
  <queryTableRefresh nextId="38">
    <queryTableFields count="7">
      <queryTableField id="4" name="PSI" tableColumnId="2"/>
      <queryTableField id="1" name="Project Info" tableColumnId="1"/>
      <queryTableField id="19" name="Institution Type" tableColumnId="3"/>
      <queryTableField id="20" name="Region" tableColumnId="6"/>
      <queryTableField id="27" name="EDI (y/n)" tableColumnId="10"/>
      <queryTableField id="17" name="WIL Type" tableColumnId="5"/>
      <queryTableField id="37" name="Placements" tableColumnId="14"/>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stitution_Type" xr10:uid="{9878F5D2-36D1-423C-B1CA-61910FCBFFDC}" sourceName="Institution Type">
  <pivotTables>
    <pivotTable tabId="16" name="Projects by PSI"/>
    <pivotTable tabId="10" name="Count of Projects"/>
  </pivotTables>
  <data>
    <tabular pivotCacheId="759907878">
      <items count="3">
        <i x="0" s="1"/>
        <i x="2" s="1"/>
        <i x="1"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IL_Type_of_Focus2" xr10:uid="{03AC620C-ECFB-496B-A94F-CEBEF7FD5834}" sourceName="WIL Type of Focus">
  <pivotTables>
    <pivotTable tabId="16" name="Level of Impact"/>
    <pivotTable tabId="16" name="Extensions due to COVID"/>
    <pivotTable tabId="16" name="Primary Focus Area"/>
    <pivotTable tabId="16" name="SME/NPO Focus"/>
    <pivotTable tabId="16" name="Sustainability Plan"/>
    <pivotTable tabId="16" name="Targeted Student Group"/>
    <pivotTable tabId="16" name="WIL Type of Focus (Primary)"/>
  </pivotTables>
  <data>
    <tabular pivotCacheId="759907878">
      <items count="10">
        <i x="8" s="1"/>
        <i x="7" s="1"/>
        <i x="1" s="1"/>
        <i x="3" s="1"/>
        <i x="4" s="1"/>
        <i x="6" s="1"/>
        <i x="0" s="1"/>
        <i x="5" s="1"/>
        <i x="9" s="1"/>
        <i x="2"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mary_Theme1" xr10:uid="{334ED456-0728-4150-9BE4-1AB865080FF5}" sourceName="Primary Theme">
  <pivotTables>
    <pivotTable tabId="16" name="Level of Impact"/>
    <pivotTable tabId="16" name="Extensions due to COVID"/>
    <pivotTable tabId="16" name="Primary Focus Area"/>
    <pivotTable tabId="16" name="SME/NPO Focus"/>
    <pivotTable tabId="16" name="Sustainability Plan"/>
    <pivotTable tabId="16" name="Targeted Student Group"/>
    <pivotTable tabId="16" name="WIL Type of Focus (Primary)"/>
  </pivotTables>
  <data>
    <tabular pivotCacheId="759907878">
      <items count="5">
        <i x="0" s="1"/>
        <i x="1" s="1"/>
        <i x="3" s="1"/>
        <i x="2" s="1"/>
        <i x="4" s="1" nd="1"/>
      </items>
    </tabular>
  </data>
  <extLst>
    <x:ext xmlns:x15="http://schemas.microsoft.com/office/spreadsheetml/2010/11/main" uri="{470722E0-AACD-4C17-9CDC-17EF765DBC7E}">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SI1" xr10:uid="{07103DD0-CACB-43A2-80A2-D5D2750E351A}" sourceName="PSI">
  <pivotTables>
    <pivotTable tabId="16" name="Placements by WIL Type"/>
    <pivotTable tabId="10" name="Sum of Placements"/>
  </pivotTables>
  <data>
    <tabular pivotCacheId="589914464">
      <items count="30">
        <i x="16" s="1"/>
        <i x="0" s="1"/>
        <i x="22" s="1"/>
        <i x="19" s="1"/>
        <i x="23" s="1"/>
        <i x="20" s="1"/>
        <i x="15" s="1"/>
        <i x="9" s="1"/>
        <i x="25" s="1"/>
        <i x="3" s="1"/>
        <i x="12" s="1"/>
        <i x="28" s="1"/>
        <i x="2" s="1"/>
        <i x="13" s="1"/>
        <i x="11" s="1"/>
        <i x="14" s="1"/>
        <i x="17" s="1"/>
        <i x="10" s="1"/>
        <i x="5" s="1"/>
        <i x="7" s="1"/>
        <i x="6" s="1"/>
        <i x="1" s="1"/>
        <i x="27" s="1"/>
        <i x="21" s="1"/>
        <i x="24" s="1"/>
        <i x="18" s="1"/>
        <i x="26" s="1"/>
        <i x="4" s="1"/>
        <i x="8" s="1"/>
        <i x="29" s="1" nd="1"/>
      </items>
    </tabular>
  </data>
  <extLst>
    <x:ext xmlns:x15="http://schemas.microsoft.com/office/spreadsheetml/2010/11/main" uri="{470722E0-AACD-4C17-9CDC-17EF765DBC7E}">
      <x15:slicerCacheHideItemsWithNoData/>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mary_Theme" xr10:uid="{8FA837E8-36A1-47A2-BD46-82FBE1795A04}" sourceName="Primary Theme">
  <extLst>
    <x:ext xmlns:x15="http://schemas.microsoft.com/office/spreadsheetml/2010/11/main" uri="{2F2917AC-EB37-4324-AD4E-5DD8C200BD13}">
      <x15:tableSlicerCache tableId="5" column="6"/>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mpact_Level" xr10:uid="{7E532431-0059-4C0C-8197-236C6D3EE27F}" sourceName="Impact Level">
  <extLst>
    <x:ext xmlns:x15="http://schemas.microsoft.com/office/spreadsheetml/2010/11/main" uri="{2F2917AC-EB37-4324-AD4E-5DD8C200BD13}">
      <x15:tableSlicerCache tableId="5" column="7"/>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DI__y_n" xr10:uid="{70D63F94-379A-4EB6-9C7C-F4FEAC5B81CE}" sourceName="EDI (y/n)">
  <extLst>
    <x:ext xmlns:x15="http://schemas.microsoft.com/office/spreadsheetml/2010/11/main" uri="{2F2917AC-EB37-4324-AD4E-5DD8C200BD13}">
      <x15:tableSlicerCache tableId="5" column="10"/>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ME_NPO" xr10:uid="{5B25BD70-18F9-4286-8739-BACD38A3975B}" sourceName="SME/NPO">
  <extLst>
    <x:ext xmlns:x15="http://schemas.microsoft.com/office/spreadsheetml/2010/11/main" uri="{2F2917AC-EB37-4324-AD4E-5DD8C200BD13}">
      <x15:tableSlicerCache tableId="5" column="11"/>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IL_Type_of_Focus" xr10:uid="{29CAB4BC-876E-44D2-A0F9-1C40E6A52BF3}" sourceName="WIL Type of Focus">
  <extLst>
    <x:ext xmlns:x15="http://schemas.microsoft.com/office/spreadsheetml/2010/11/main" uri="{2F2917AC-EB37-4324-AD4E-5DD8C200BD13}">
      <x15:tableSlicerCache tableId="5" column="14"/>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DI_Target_Group" xr10:uid="{5293214E-DE32-47B3-8E37-C012ED76DB20}" sourceName="EDI Target Group">
  <extLst>
    <x:ext xmlns:x15="http://schemas.microsoft.com/office/spreadsheetml/2010/11/main" uri="{2F2917AC-EB37-4324-AD4E-5DD8C200BD13}">
      <x15:tableSlicerCache tableId="5" column="12"/>
    </x:ext>
    <x:ext xmlns:x15="http://schemas.microsoft.com/office/spreadsheetml/2010/11/main" uri="{470722E0-AACD-4C17-9CDC-17EF765DBC7E}">
      <x15:slicerCacheHideItemsWithNoData/>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SI2" xr10:uid="{1208D85A-B922-4F6A-85BD-CD968148CB27}" sourceName="PSI">
  <extLst>
    <x:ext xmlns:x15="http://schemas.microsoft.com/office/spreadsheetml/2010/11/main" uri="{2F2917AC-EB37-4324-AD4E-5DD8C200BD13}">
      <x15:tableSlicerCache tableId="5"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FD29D276-58FC-421B-A3BC-C7BE3E18D6F4}" sourceName="Region">
  <pivotTables>
    <pivotTable tabId="16" name="Projects by PSI"/>
    <pivotTable tabId="10" name="Count of Projects"/>
  </pivotTables>
  <data>
    <tabular pivotCacheId="759907878">
      <items count="4">
        <i x="2" s="1"/>
        <i x="1" s="1"/>
        <i x="3"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IL_Type_of_Focus1" xr10:uid="{B573D2A1-0BB5-4CD6-BAEC-051F6AE8C4C6}" sourceName="WIL Type of Focus">
  <pivotTables>
    <pivotTable tabId="16" name="Projects by PSI"/>
    <pivotTable tabId="10" name="Count of Projects"/>
  </pivotTables>
  <data>
    <tabular pivotCacheId="759907878">
      <items count="10">
        <i x="8" s="1"/>
        <i x="7" s="1"/>
        <i x="1" s="1"/>
        <i x="3" s="1"/>
        <i x="4" s="1"/>
        <i x="6" s="1"/>
        <i x="0" s="1"/>
        <i x="5" s="1"/>
        <i x="9" s="1"/>
        <i x="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stitution_Type1" xr10:uid="{B4A38E08-459D-4CDC-AC74-7F2205310D25}" sourceName="Institution Type">
  <pivotTables>
    <pivotTable tabId="16" name="Placements by WIL Type"/>
    <pivotTable tabId="10" name="Sum of Placements"/>
  </pivotTables>
  <data>
    <tabular pivotCacheId="589914464">
      <items count="3">
        <i x="0" s="1"/>
        <i x="2"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C981C00-CC43-4E3D-8289-4F1EAA88B123}" sourceName="Region">
  <pivotTables>
    <pivotTable tabId="16" name="Placements by WIL Type"/>
    <pivotTable tabId="10" name="Sum of Placements"/>
  </pivotTables>
  <data>
    <tabular pivotCacheId="589914464">
      <items count="4">
        <i x="2" s="1"/>
        <i x="1" s="1"/>
        <i x="3" s="1"/>
        <i x="0"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SI" xr10:uid="{1881C297-CDE7-4A1F-B2B8-1904D17EC3A2}" sourceName="PSI">
  <pivotTables>
    <pivotTable tabId="16" name="Level of Impact"/>
    <pivotTable tabId="16" name="Extensions due to COVID"/>
    <pivotTable tabId="16" name="Primary Focus Area"/>
    <pivotTable tabId="16" name="SME/NPO Focus"/>
    <pivotTable tabId="16" name="Sustainability Plan"/>
    <pivotTable tabId="16" name="Targeted Student Group"/>
    <pivotTable tabId="16" name="WIL Type of Focus (Primary)"/>
  </pivotTables>
  <data>
    <tabular pivotCacheId="759907878">
      <items count="30">
        <i x="16" s="1"/>
        <i x="0" s="1"/>
        <i x="22" s="1"/>
        <i x="19" s="1"/>
        <i x="23" s="1"/>
        <i x="20" s="1"/>
        <i x="15" s="1"/>
        <i x="9" s="1"/>
        <i x="25" s="1"/>
        <i x="3" s="1"/>
        <i x="12" s="1"/>
        <i x="28" s="1"/>
        <i x="2" s="1"/>
        <i x="13" s="1"/>
        <i x="11" s="1"/>
        <i x="14" s="1"/>
        <i x="17" s="1"/>
        <i x="10" s="1"/>
        <i x="5" s="1"/>
        <i x="7" s="1"/>
        <i x="6" s="1"/>
        <i x="1" s="1"/>
        <i x="27" s="1"/>
        <i x="21" s="1"/>
        <i x="24" s="1"/>
        <i x="18" s="1"/>
        <i x="26" s="1"/>
        <i x="4" s="1"/>
        <i x="8" s="1"/>
        <i x="29" s="1" nd="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stitution_Type2" xr10:uid="{4ACD550C-D167-4B9E-9089-F1CC461D1120}" sourceName="Institution Type">
  <pivotTables>
    <pivotTable tabId="16" name="Level of Impact"/>
    <pivotTable tabId="16" name="Extensions due to COVID"/>
    <pivotTable tabId="16" name="Primary Focus Area"/>
    <pivotTable tabId="16" name="SME/NPO Focus"/>
    <pivotTable tabId="16" name="Sustainability Plan"/>
    <pivotTable tabId="16" name="Targeted Student Group"/>
    <pivotTable tabId="16" name="WIL Type of Focus (Primary)"/>
  </pivotTables>
  <data>
    <tabular pivotCacheId="759907878">
      <items count="3">
        <i x="0" s="1"/>
        <i x="2" s="1"/>
        <i x="1"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2" xr10:uid="{6EFA7515-AB5D-4E8A-A963-92F92D8705D4}" sourceName="Region">
  <pivotTables>
    <pivotTable tabId="16" name="Level of Impact"/>
    <pivotTable tabId="16" name="Extensions due to COVID"/>
    <pivotTable tabId="16" name="Primary Focus Area"/>
    <pivotTable tabId="16" name="SME/NPO Focus"/>
    <pivotTable tabId="16" name="Sustainability Plan"/>
    <pivotTable tabId="16" name="Targeted Student Group"/>
    <pivotTable tabId="16" name="WIL Type of Focus (Primary)"/>
  </pivotTables>
  <data>
    <tabular pivotCacheId="759907878">
      <items count="4">
        <i x="2" s="1"/>
        <i x="1" s="1"/>
        <i x="3" s="1"/>
        <i x="0"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DI__y_n1" xr10:uid="{1D298DDD-4387-46C9-99E5-E90B34FD7A9C}" sourceName="EDI (y/n)">
  <pivotTables>
    <pivotTable tabId="16" name="Level of Impact"/>
    <pivotTable tabId="16" name="Extensions due to COVID"/>
    <pivotTable tabId="16" name="Primary Focus Area"/>
    <pivotTable tabId="16" name="SME/NPO Focus"/>
    <pivotTable tabId="16" name="Sustainability Plan"/>
    <pivotTable tabId="16" name="Targeted Student Group"/>
    <pivotTable tabId="16" name="WIL Type of Focus (Primary)"/>
  </pivotTables>
  <data>
    <tabular pivotCacheId="759907878">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stitution Type" xr10:uid="{160EAAFE-3964-4032-8ABA-48A80EFBCE71}" cache="Slicer_Institution_Type" caption="Institution Type" rowHeight="241300"/>
  <slicer name="Region" xr10:uid="{70455680-5EB9-442E-9AC4-2CB45A9AD499}" cache="Slicer_Region" caption="Region" rowHeight="241300"/>
  <slicer name="WIL Type of Focus1" xr10:uid="{A2AF3704-7F80-4C17-8D3B-79E49D6A071F}" cache="Slicer_WIL_Type_of_Focus1" caption="WIL Type" rowHeight="241300"/>
  <slicer name="Institution Type 1" xr10:uid="{F1C303A1-4D5B-471B-83F7-F08CC334200E}" cache="Slicer_Institution_Type1" caption="PSI Type" style="SlicerStyleLight6" rowHeight="241300"/>
  <slicer name="Region 1" xr10:uid="{378F0871-AD9A-4114-AA90-327E4429989A}" cache="Slicer_Region1" caption="Region" style="SlicerStyleLight6" rowHeight="241300"/>
  <slicer name="PSI" xr10:uid="{0D98DE04-8357-4A45-B8BA-11B432D61160}" cache="Slicer_PSI" caption="PSI" style="SlicerStyleLight2" rowHeight="241300"/>
  <slicer name="Institution Type 2" xr10:uid="{D4EB864C-F111-40AE-B481-90AD07FBF5C5}" cache="Slicer_Institution_Type2" caption="Institution Type" style="SlicerStyleLight2" rowHeight="241300"/>
  <slicer name="Region 2" xr10:uid="{DD3A6DCA-3D32-4877-B89A-2508DD3506DD}" cache="Slicer_Region2" caption="Region" style="SlicerStyleLight2" rowHeight="241300"/>
  <slicer name="EDI (y/n)" xr10:uid="{AA5CA352-AE40-44BF-B9BC-A6F07E295EBA}" cache="Slicer_EDI__y_n1" caption="EDI (y/n)" style="SlicerStyleLight2" rowHeight="241300"/>
  <slicer name="WIL Type of Focus 1" xr10:uid="{C4A1CFF7-6D9F-490D-BDAB-4C6BB1EB1413}" cache="Slicer_WIL_Type_of_Focus2" caption="WIL Type of Focus" style="SlicerStyleLight2" rowHeight="241300"/>
  <slicer name="Primary Theme 1" xr10:uid="{62376298-C6F2-43F3-9B95-1D464F4C7EE5}" cache="Slicer_Primary_Theme1" caption="Primary Theme" style="SlicerStyleLight2" rowHeight="241300"/>
  <slicer name="PSI 1" xr10:uid="{FE4D6257-0F48-4F5D-9020-C55C95C91853}" cache="Slicer_PSI1" caption="PSI" style="SlicerStyleLight6"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imary Theme" xr10:uid="{E4961111-25F4-41F1-A394-AC98CECE33D5}" cache="Slicer_Primary_Theme" caption="Primary Theme" style="SlicerStyleLight4" rowHeight="241300"/>
  <slicer name="Impact Level" xr10:uid="{1E30A1DB-A374-45EC-9FBA-0F183E21A997}" cache="Slicer_Impact_Level" caption="Impact Level" style="SlicerStyleLight4" rowHeight="241300"/>
  <slicer name="EDI Focus" xr10:uid="{8AB59635-71A5-4A36-89BA-DC95320E3072}" cache="Slicer_EDI__y_n" caption="EDI Focus" style="SlicerStyleLight4" rowHeight="241300"/>
  <slicer name="SME/NPO" xr10:uid="{0BC881AA-D5E0-43E0-B086-CAF08DB203CF}" cache="Slicer_SME_NPO" caption="SME/NPO" style="SlicerStyleLight6" rowHeight="241300"/>
  <slicer name="SME/NPO 1" xr10:uid="{9CDA13F7-E02B-4D88-9E5C-BF2B6770179A}" cache="Slicer_SME_NPO" caption="SME/NPO" style="SlicerStyleLight4" rowHeight="241300"/>
  <slicer name="WIL Type of Focus" xr10:uid="{2387769B-1015-4F4B-B30A-3436A3325167}" cache="Slicer_WIL_Type_of_Focus" caption="WIL Type " style="SlicerStyleLight4" rowHeight="241300"/>
  <slicer name="EDI Target Group" xr10:uid="{C2DD6379-932F-4CD1-8F40-7676E1F46026}" cache="Slicer_EDI_Target_Group" caption="EDI Target Group" style="SlicerStyleLight4" rowHeight="241300"/>
  <slicer name="PSI 2" xr10:uid="{8B6DADA7-33A9-477E-B45A-DE286269404A}" cache="Slicer_PSI2" caption="PSI" style="SlicerStyleLight4"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4A456E-0B5A-490E-B07A-53C431B70346}" name="Table2" displayName="Table2" ref="A138:D142" totalsRowShown="0">
  <autoFilter ref="A138:D142" xr:uid="{8E4A456E-0B5A-490E-B07A-53C431B70346}"/>
  <tableColumns count="4">
    <tableColumn id="1" xr3:uid="{4855CFD6-4C32-4325-8448-F326A1AC680B}" name="x"/>
    <tableColumn id="2" xr3:uid="{7A61E9A8-5057-4CDC-B786-A28C6C243C24}" name="y"/>
    <tableColumn id="3" xr3:uid="{00E61FB0-645B-4ADE-8611-590655836EB0}" name="Region"/>
    <tableColumn id="4" xr3:uid="{D0D58680-091F-4AAD-B96C-ED43A2D0DB32}" name="Valu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AA2E394-7B89-4B1C-BEAD-9FDBC64E62BA}" name="Dashboard_Data" displayName="Dashboard_Data" ref="A1:AI75" tableType="queryTable" totalsRowShown="0">
  <autoFilter ref="A1:AI75" xr:uid="{EAA2E394-7B89-4B1C-BEAD-9FDBC64E62BA}"/>
  <tableColumns count="35">
    <tableColumn id="40" xr3:uid="{9F0F3735-0732-471B-82E1-A54B3C1A0DA9}" uniqueName="40" name="PSI" queryTableFieldId="44" dataDxfId="85"/>
    <tableColumn id="42" xr3:uid="{96C851BF-3492-4F4E-8A21-9FA9D4EA96B0}" uniqueName="42" name="Project Info" queryTableFieldId="48" dataDxfId="84"/>
    <tableColumn id="4" xr3:uid="{2C740089-788B-4283-B107-026A2958C9FA}" uniqueName="4" name="Description" queryTableFieldId="4" dataDxfId="83"/>
    <tableColumn id="5" xr3:uid="{22B0F175-6475-4C44-8F6A-7E2B0C562341}" uniqueName="5" name="Budget" queryTableFieldId="5" dataDxfId="82" dataCellStyle="Currency"/>
    <tableColumn id="6" xr3:uid="{0496D792-6971-4CDC-A81C-155861BB1EC7}" uniqueName="6" name="Primary Theme" queryTableFieldId="6" dataDxfId="81"/>
    <tableColumn id="7" xr3:uid="{910FC3F6-3464-4FFC-A8CF-5BA644BB3001}" uniqueName="7" name="Impact Level" queryTableFieldId="7" dataDxfId="80"/>
    <tableColumn id="8" xr3:uid="{B92BC2BC-616A-488F-B756-EECFAC5A9C16}" uniqueName="8" name="Institution Type" queryTableFieldId="8" dataDxfId="79"/>
    <tableColumn id="9" xr3:uid="{9FFFBE91-0CBE-417F-A916-8D56EC0DE320}" uniqueName="9" name="Region" queryTableFieldId="9" dataDxfId="78"/>
    <tableColumn id="10" xr3:uid="{3C64405E-EB6D-4796-9767-BF1C87F465A1}" uniqueName="10" name="EDI (y/n)" queryTableFieldId="10" dataDxfId="77"/>
    <tableColumn id="38" xr3:uid="{0FE78480-14A5-48DA-97BC-B553C935E1FD}" uniqueName="38" name="EDI Target Group" queryTableFieldId="40"/>
    <tableColumn id="11" xr3:uid="{B09AF137-985B-4F77-BC27-2874A71F184F}" uniqueName="11" name="SME/NPO" queryTableFieldId="11" dataDxfId="76"/>
    <tableColumn id="12" xr3:uid="{AEF0761F-E673-4549-86BB-9C2397525E03}" uniqueName="12" name="Targets adjusted due to COVID" queryTableFieldId="12" dataDxfId="75"/>
    <tableColumn id="13" xr3:uid="{C69D58D3-3CC1-4F6F-A715-47FA1E86BC69}" uniqueName="13" name="Extension of 1 month or more" queryTableFieldId="13" dataDxfId="74"/>
    <tableColumn id="14" xr3:uid="{C0F393AF-1FC1-4B75-9363-8EFCD8637716}" uniqueName="14" name="WIL Type of Focus" queryTableFieldId="14" dataDxfId="73"/>
    <tableColumn id="15" xr3:uid="{1F4A9D21-8057-4C25-AC86-6B7A8140B1E1}" uniqueName="15" name="Total Placements (2019-2022)" queryTableFieldId="15"/>
    <tableColumn id="16" xr3:uid="{050C4470-FE42-4A05-8365-850AA3EED5FC}" uniqueName="16" name="Apprenticeship Placements" queryTableFieldId="16"/>
    <tableColumn id="17" xr3:uid="{5ACA57C0-EF69-433B-A26F-FFEFC8DFF274}" uniqueName="17" name="Applied Research Project Placements" queryTableFieldId="17"/>
    <tableColumn id="18" xr3:uid="{959DE5F1-74E7-4ABC-8115-7CFE6A5CA267}" uniqueName="18" name="Co-op Placements" queryTableFieldId="18"/>
    <tableColumn id="19" xr3:uid="{8A471866-CFFC-4FF5-A5EC-EEF4657D031C}" uniqueName="19" name="Work Experience Placements" queryTableFieldId="19"/>
    <tableColumn id="20" xr3:uid="{8A86135F-9606-47C5-944D-B5363CF2B18A}" uniqueName="20" name="Internship Placements" queryTableFieldId="20"/>
    <tableColumn id="21" xr3:uid="{147E564D-2A67-4502-A86F-3B2DDFCF12EA}" uniqueName="21" name="Entrepreneurship Placements" queryTableFieldId="21"/>
    <tableColumn id="22" xr3:uid="{0A8684BA-4F18-4C01-AE7B-D71531AF0738}" uniqueName="22" name="Service Learning Placements" queryTableFieldId="22"/>
    <tableColumn id="23" xr3:uid="{CC74F440-4E7B-40BE-8F0A-85F2E6E9C6FB}" uniqueName="23" name="Practicum Placements" queryTableFieldId="23"/>
    <tableColumn id="24" xr3:uid="{F428FF6E-D6E4-4990-B74B-57CE0F6F01A0}" uniqueName="24" name="Field placement placements" queryTableFieldId="24"/>
    <tableColumn id="25" xr3:uid="{B96AE9D3-0C21-40C2-8B73-8D20D2C4B62D}" uniqueName="25" name="Apprenticeship" queryTableFieldId="25" dataDxfId="72"/>
    <tableColumn id="26" xr3:uid="{40C5A7EC-2632-4475-A80D-BC6AC9AE5A67}" uniqueName="26" name="Applied Research Project" queryTableFieldId="26" dataDxfId="71"/>
    <tableColumn id="27" xr3:uid="{943E58BF-B66D-44E2-80A2-690DB8DB9748}" uniqueName="27" name="Co-op" queryTableFieldId="27" dataDxfId="70"/>
    <tableColumn id="28" xr3:uid="{1036EB7B-065A-4DD5-B205-F73E4462F3EE}" uniqueName="28" name="WEX" queryTableFieldId="28" dataDxfId="69"/>
    <tableColumn id="29" xr3:uid="{A036297D-53A8-4E96-86A5-3F5D5A6CA85A}" uniqueName="29" name="Internship " queryTableFieldId="29" dataDxfId="68"/>
    <tableColumn id="30" xr3:uid="{F0A806EE-DB17-43B5-889F-4665AB862675}" uniqueName="30" name="Entrepreneurship" queryTableFieldId="30" dataDxfId="67"/>
    <tableColumn id="31" xr3:uid="{26B2EB6A-B162-476A-BDB7-53752935C784}" uniqueName="31" name="Service Learning" queryTableFieldId="31" dataDxfId="66"/>
    <tableColumn id="32" xr3:uid="{2A5FAFFC-10E8-44CF-91ED-0FA6A480DCC8}" uniqueName="32" name="Practicum" queryTableFieldId="32" dataDxfId="65"/>
    <tableColumn id="33" xr3:uid="{7687C6EF-48B6-46BA-AE5D-BCC8F82BDED0}" uniqueName="33" name="Field placement" queryTableFieldId="33" dataDxfId="64"/>
    <tableColumn id="34" xr3:uid="{20A9F4AD-80EE-4EC0-B71C-7A22F54C9447}" uniqueName="34" name="All WIL Types/WIL System" queryTableFieldId="34" dataDxfId="63"/>
    <tableColumn id="35" xr3:uid="{61D769E4-2C59-4663-89C9-C1E85BC21CA3}" uniqueName="35" name="Sustainment plan" queryTableFieldId="35" dataDxfId="6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A74A66-D37C-4B5C-BCEA-E3E6B8B34447}" name="Themes" displayName="Themes" ref="D3:P77" tableType="queryTable" totalsRowShown="0" headerRowDxfId="61" dataDxfId="60">
  <autoFilter ref="D3:P77" xr:uid="{8CA74A66-D37C-4B5C-BCEA-E3E6B8B34447}"/>
  <tableColumns count="13">
    <tableColumn id="1" xr3:uid="{D1D60FCE-0C4E-4153-9B6A-52333B3EA124}" uniqueName="1" name="#" queryTableFieldId="28"/>
    <tableColumn id="2" xr3:uid="{2248C297-63E0-4248-BF2A-C70692EC0641}" uniqueName="2" name="Project Title" queryTableFieldId="29" dataDxfId="59"/>
    <tableColumn id="3" xr3:uid="{65262BD4-5BA6-4DA9-9635-26A47D76852F}" uniqueName="3" name="PSI" queryTableFieldId="30" dataDxfId="58"/>
    <tableColumn id="4" xr3:uid="{3490FE8D-5503-41D1-B124-110CD1069A99}" uniqueName="4" name="Description" queryTableFieldId="4" dataDxfId="57"/>
    <tableColumn id="5" xr3:uid="{94227F94-5232-45C5-8D2F-DDB48F5ADDC2}" uniqueName="5" name="Budget" queryTableFieldId="5" dataDxfId="56" dataCellStyle="Currency"/>
    <tableColumn id="16" xr3:uid="{B173CCCB-3D07-4263-8B75-F83B3EA0E76B}" uniqueName="16" name="Contact" queryTableFieldId="16" dataDxfId="55" dataCellStyle="Currency"/>
    <tableColumn id="17" xr3:uid="{7C093AE7-0D8F-4F30-8BCA-1991193B147A}" uniqueName="17" name="Email" queryTableFieldId="17" dataDxfId="54"/>
    <tableColumn id="6" xr3:uid="{A872C0B7-AFD6-4EAA-86AC-9C0E2FFC3E44}" uniqueName="6" name="Primary Theme" queryTableFieldId="6" dataDxfId="53"/>
    <tableColumn id="7" xr3:uid="{5A356F9C-4B2E-41B9-85CE-749D47124111}" uniqueName="7" name="Impact Level" queryTableFieldId="7" dataDxfId="52"/>
    <tableColumn id="10" xr3:uid="{F2845F86-1782-49D2-95E7-45ACAC1A92D6}" uniqueName="10" name="EDI (y/n)" queryTableFieldId="10" dataDxfId="51"/>
    <tableColumn id="12" xr3:uid="{29E6BBDA-9DA8-4550-A2FA-8A32E9114B77}" uniqueName="12" name="EDI Target Group" queryTableFieldId="24" dataDxfId="50"/>
    <tableColumn id="11" xr3:uid="{C118BBD0-D910-4695-812C-ECCC84B92135}" uniqueName="11" name="SME/NPO" queryTableFieldId="11" dataDxfId="49"/>
    <tableColumn id="14" xr3:uid="{1F5F6880-37C7-4094-AA3E-9994E313333D}" uniqueName="14" name="WIL Type of Focus" queryTableFieldId="14" dataDxfId="48"/>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3F529A3-77EC-44AD-82E6-5D61A1D1EEE1}" name="Placement_Data" displayName="Placement_Data" ref="A1:G667" tableType="queryTable" totalsRowShown="0">
  <autoFilter ref="A1:G667" xr:uid="{D3F529A3-77EC-44AD-82E6-5D61A1D1EEE1}"/>
  <tableColumns count="7">
    <tableColumn id="2" xr3:uid="{6B3DD02A-8290-445E-8E4A-3F7477EBCDA5}" uniqueName="2" name="PSI" queryTableFieldId="4" dataDxfId="47"/>
    <tableColumn id="1" xr3:uid="{8E1B6046-6333-4CD1-96D8-51F09457EA48}" uniqueName="1" name="Project Info" queryTableFieldId="1" dataDxfId="46"/>
    <tableColumn id="3" xr3:uid="{8DC110E3-FF1C-40E5-9FDE-AA3328B929D1}" uniqueName="3" name="Institution Type" queryTableFieldId="19" dataDxfId="45"/>
    <tableColumn id="6" xr3:uid="{BC02C86F-391F-47B8-B106-0466BB680362}" uniqueName="6" name="Region" queryTableFieldId="20" dataDxfId="44"/>
    <tableColumn id="10" xr3:uid="{670C87F6-1D96-432C-A19E-997C11E5E293}" uniqueName="10" name="EDI (y/n)" queryTableFieldId="27" dataDxfId="43"/>
    <tableColumn id="5" xr3:uid="{12C329F3-D3A8-4772-99E8-E218D55D54E8}" uniqueName="5" name="WIL Type" queryTableFieldId="17" dataDxfId="42"/>
    <tableColumn id="14" xr3:uid="{173DD88C-4910-4B4A-AC29-26F7863EBA92}" uniqueName="14" name="Placements" queryTableFieldId="37"/>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83F668-AAE7-4285-8EF3-AE8657E08464}" name="RawData" displayName="RawData" ref="A1:AL75" totalsRowShown="0" headerRowDxfId="41" dataDxfId="40">
  <autoFilter ref="A1:AL75" xr:uid="{E983F668-AAE7-4285-8EF3-AE8657E08464}"/>
  <sortState xmlns:xlrd2="http://schemas.microsoft.com/office/spreadsheetml/2017/richdata2" ref="A2:AL75">
    <sortCondition ref="B1:B75"/>
  </sortState>
  <tableColumns count="38">
    <tableColumn id="1" xr3:uid="{C67F062C-ACFD-4289-90A4-EF727BA6CBB7}" name="#" dataDxfId="39"/>
    <tableColumn id="2" xr3:uid="{5BAB6727-4C30-4031-B32F-F596B4F0EA00}" name="PSI" dataDxfId="38"/>
    <tableColumn id="3" xr3:uid="{B6627A53-882B-491A-984C-CFADF5A40CE0}" name="Project Title" dataDxfId="37"/>
    <tableColumn id="4" xr3:uid="{ECD64300-5786-4DF3-AE17-904D1F103975}" name="Description" dataDxfId="36"/>
    <tableColumn id="5" xr3:uid="{EF4AF3BB-4E03-44C7-B68E-E765B8C3ECA1}" name="Budget" dataDxfId="35" dataCellStyle="Currency"/>
    <tableColumn id="37" xr3:uid="{B77C32DE-77F7-49AB-8D74-0D7ACB24F719}" name="Contact" dataDxfId="34" dataCellStyle="Currency"/>
    <tableColumn id="36" xr3:uid="{1BDD0365-D000-4049-A464-D941030AACD8}" name="Email" dataDxfId="33" dataCellStyle="Currency"/>
    <tableColumn id="6" xr3:uid="{D9CCBAF7-52B3-4787-8DF2-E83EC1EAABA3}" name="Primary Theme" dataDxfId="32"/>
    <tableColumn id="7" xr3:uid="{8D3F95C4-3E9F-459A-805A-58A80B99925D}" name="Impact Level" dataDxfId="31"/>
    <tableColumn id="8" xr3:uid="{738B92BE-8097-41CC-BA7A-45F6E02400C2}" name="Institution Type" dataDxfId="30"/>
    <tableColumn id="9" xr3:uid="{C515BFB2-43FF-4AD3-8E9C-8CD245F232D0}" name="Region" dataDxfId="29"/>
    <tableColumn id="10" xr3:uid="{063E7175-42DB-4D00-A044-572E3A5A8604}" name="EDI (y/n)" dataDxfId="28"/>
    <tableColumn id="38" xr3:uid="{6FA7C6A1-77EF-46BB-9C93-BC315E5BC7B3}" name="EDI Target Group"/>
    <tableColumn id="11" xr3:uid="{CB4DD368-8E01-406A-8928-4E2A1D835E8D}" name="SME/NPO" dataDxfId="27"/>
    <tableColumn id="12" xr3:uid="{7AC1E409-C346-415B-9F64-44502357E9BE}" name="Targets adjusted due to COVID" dataDxfId="26"/>
    <tableColumn id="13" xr3:uid="{E96B4FBD-975C-46CC-84E2-76706966957E}" name="Extension of 1 month or more" dataDxfId="25"/>
    <tableColumn id="14" xr3:uid="{275BCEFE-916A-4CDC-9064-E5C0D4DD0139}" name="WIL Type of Focus" dataDxfId="24"/>
    <tableColumn id="15" xr3:uid="{E0619B83-6575-4555-97A0-EC46F21DAA7C}" name="Total Placements (2019-2022)" dataDxfId="23"/>
    <tableColumn id="16" xr3:uid="{6C5B0015-128C-4537-8B63-CD2A1A3BD53A}" name="Apprenticeship Placements" dataDxfId="22"/>
    <tableColumn id="17" xr3:uid="{E0D6C928-FB82-4375-B1D3-415C73C238BD}" name="Applied Research Project Placements" dataDxfId="21"/>
    <tableColumn id="18" xr3:uid="{C8E54CEF-425D-421F-ABC9-42CB804A13CE}" name="Co-op Placements" dataDxfId="20"/>
    <tableColumn id="19" xr3:uid="{A7C6B147-AD90-4F99-B07E-0DBE9C86B720}" name="Work Experience Placements" dataDxfId="19"/>
    <tableColumn id="20" xr3:uid="{3580A414-B477-478A-BE80-CF625E3F457C}" name="Internship Placements" dataDxfId="18"/>
    <tableColumn id="21" xr3:uid="{774093BB-73D6-48B4-B8DD-A666AEE0B41B}" name="Entrepreneurship Placements" dataDxfId="17"/>
    <tableColumn id="22" xr3:uid="{7CAE8ED6-279B-4EF1-8D97-5CE719C1BFCE}" name="Service Learning Placements" dataDxfId="16"/>
    <tableColumn id="23" xr3:uid="{52859BE5-9078-4564-9816-96D91C6A2394}" name="Practicum Placements" dataDxfId="15"/>
    <tableColumn id="24" xr3:uid="{FB4DE87D-B627-4ADC-B09C-B7B504A59CF4}" name="Field placement placements" dataDxfId="14"/>
    <tableColumn id="25" xr3:uid="{F89A17E5-1EDD-41E7-B504-47181237E0FE}" name="Apprenticeship" dataDxfId="13"/>
    <tableColumn id="26" xr3:uid="{A20402A4-ECE7-41E0-9F02-FE6365E82AD7}" name="Applied Research Project" dataDxfId="12"/>
    <tableColumn id="27" xr3:uid="{78FD00E9-E2D7-40F7-A4EC-BA7F0EE1DC36}" name="Co-op" dataDxfId="11"/>
    <tableColumn id="28" xr3:uid="{B4F3F4CA-8CEF-445A-AA9D-FBA2B0F54BC4}" name="WEX" dataDxfId="10"/>
    <tableColumn id="29" xr3:uid="{0B8D7592-4489-4C48-B2E7-3C620D450E07}" name="Internship " dataDxfId="9"/>
    <tableColumn id="30" xr3:uid="{5E39B005-AA78-4EF6-9061-41A0679D45C9}" name="Entrepreneurship" dataDxfId="8"/>
    <tableColumn id="31" xr3:uid="{27F8ABC2-7614-4DC8-9BE2-788F4A414AC8}" name="Service Learning" dataDxfId="7"/>
    <tableColumn id="32" xr3:uid="{23EBEA8A-FF8B-4327-84BE-B33C100063EA}" name="Practicum" dataDxfId="6"/>
    <tableColumn id="33" xr3:uid="{94081F4E-8B5B-45E6-A379-54486CBDB681}" name="Field placement" dataDxfId="5"/>
    <tableColumn id="34" xr3:uid="{D5FEDEEE-BA54-42A0-B5C9-D75B57844DA8}" name="All WIL Types/WIL System" dataDxfId="4"/>
    <tableColumn id="35" xr3:uid="{FC0CD32F-D58A-4B2F-BF6E-48182F048B4D}" name="Sustainment pla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10.xml"/><Relationship Id="rId13" Type="http://schemas.openxmlformats.org/officeDocument/2006/relationships/table" Target="../tables/table1.xml"/><Relationship Id="rId3" Type="http://schemas.openxmlformats.org/officeDocument/2006/relationships/pivotTable" Target="../pivotTables/pivotTable5.xml"/><Relationship Id="rId7" Type="http://schemas.openxmlformats.org/officeDocument/2006/relationships/pivotTable" Target="../pivotTables/pivotTable9.xml"/><Relationship Id="rId12" Type="http://schemas.openxmlformats.org/officeDocument/2006/relationships/drawing" Target="../drawings/drawing2.xml"/><Relationship Id="rId2" Type="http://schemas.openxmlformats.org/officeDocument/2006/relationships/pivotTable" Target="../pivotTables/pivotTable4.xml"/><Relationship Id="rId1" Type="http://schemas.openxmlformats.org/officeDocument/2006/relationships/pivotTable" Target="../pivotTables/pivotTable3.xml"/><Relationship Id="rId6" Type="http://schemas.openxmlformats.org/officeDocument/2006/relationships/pivotTable" Target="../pivotTables/pivotTable8.xml"/><Relationship Id="rId11" Type="http://schemas.openxmlformats.org/officeDocument/2006/relationships/pivotTable" Target="../pivotTables/pivotTable13.xml"/><Relationship Id="rId5" Type="http://schemas.openxmlformats.org/officeDocument/2006/relationships/pivotTable" Target="../pivotTables/pivotTable7.xml"/><Relationship Id="rId10" Type="http://schemas.openxmlformats.org/officeDocument/2006/relationships/pivotTable" Target="../pivotTables/pivotTable12.xml"/><Relationship Id="rId4" Type="http://schemas.openxmlformats.org/officeDocument/2006/relationships/pivotTable" Target="../pivotTables/pivotTable6.xml"/><Relationship Id="rId9" Type="http://schemas.openxmlformats.org/officeDocument/2006/relationships/pivotTable" Target="../pivotTables/pivotTable1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70D87-9855-43E8-9775-6B45B2958A0C}">
  <dimension ref="A1:Y58"/>
  <sheetViews>
    <sheetView tabSelected="1" zoomScale="70" zoomScaleNormal="70" zoomScaleSheetLayoutView="70" workbookViewId="0">
      <selection activeCell="H6" sqref="H6"/>
    </sheetView>
  </sheetViews>
  <sheetFormatPr defaultColWidth="0" defaultRowHeight="15" zeroHeight="1" x14ac:dyDescent="0.25"/>
  <cols>
    <col min="1" max="1" width="10" customWidth="1"/>
    <col min="2" max="2" width="8.7109375" customWidth="1"/>
    <col min="3" max="3" width="10.42578125" customWidth="1"/>
    <col min="4" max="7" width="8.7109375" customWidth="1"/>
    <col min="8" max="8" width="21" bestFit="1" customWidth="1"/>
    <col min="9" max="20" width="8.7109375" customWidth="1"/>
    <col min="21" max="21" width="23.140625" bestFit="1" customWidth="1"/>
    <col min="22" max="22" width="3.28515625" customWidth="1"/>
    <col min="23" max="25" width="8.7109375" customWidth="1"/>
    <col min="26" max="16384" width="8.7109375" hidden="1"/>
  </cols>
  <sheetData>
    <row r="1" spans="1:25" s="38" customFormat="1" ht="23.25" x14ac:dyDescent="0.35">
      <c r="A1" s="36" t="s">
        <v>439</v>
      </c>
      <c r="B1" s="37"/>
      <c r="C1" s="37"/>
      <c r="D1" s="37"/>
      <c r="E1" s="37"/>
      <c r="F1" s="37"/>
      <c r="G1" s="37"/>
      <c r="H1" s="37"/>
      <c r="I1" s="37"/>
      <c r="J1" s="37"/>
      <c r="K1" s="37"/>
      <c r="L1" s="37"/>
      <c r="M1" s="37"/>
      <c r="N1" s="37"/>
      <c r="O1" s="37"/>
      <c r="P1" s="37"/>
      <c r="Q1" s="37"/>
      <c r="R1" s="37"/>
      <c r="S1" s="37"/>
      <c r="T1" s="37"/>
      <c r="U1" s="37"/>
      <c r="V1" s="37"/>
      <c r="W1" s="37"/>
      <c r="X1" s="37"/>
      <c r="Y1" s="37"/>
    </row>
    <row r="2" spans="1:25" s="32" customFormat="1" x14ac:dyDescent="0.25">
      <c r="A2" s="44" t="s">
        <v>433</v>
      </c>
      <c r="B2" s="39" t="s">
        <v>434</v>
      </c>
      <c r="C2" s="40" t="s">
        <v>327</v>
      </c>
      <c r="D2" s="41" t="s">
        <v>435</v>
      </c>
      <c r="E2" s="42" t="s">
        <v>436</v>
      </c>
      <c r="F2" s="42"/>
      <c r="G2" s="43" t="s">
        <v>437</v>
      </c>
      <c r="H2" s="45"/>
      <c r="I2" s="45"/>
      <c r="J2" s="45"/>
      <c r="K2" s="45"/>
      <c r="L2" s="45"/>
      <c r="M2" s="45"/>
      <c r="N2" s="45"/>
      <c r="O2" s="45"/>
      <c r="P2" s="45"/>
      <c r="Q2" s="45"/>
      <c r="R2" s="45"/>
      <c r="S2" s="45"/>
      <c r="T2" s="45"/>
      <c r="U2" s="45"/>
      <c r="V2" s="45"/>
      <c r="W2" s="45"/>
      <c r="X2" s="45"/>
      <c r="Y2" s="45"/>
    </row>
    <row r="3" spans="1:25" ht="18" thickBot="1" x14ac:dyDescent="0.35">
      <c r="A3" s="28" t="s">
        <v>350</v>
      </c>
      <c r="B3" s="28"/>
      <c r="C3" s="23"/>
      <c r="D3" s="23"/>
      <c r="E3" s="23"/>
      <c r="F3" s="23"/>
      <c r="G3" s="23"/>
      <c r="H3" s="23"/>
      <c r="I3" s="23"/>
      <c r="J3" s="23"/>
      <c r="K3" s="23"/>
      <c r="L3" s="23"/>
      <c r="M3" s="23"/>
      <c r="N3" s="27" t="s">
        <v>327</v>
      </c>
      <c r="O3" s="27"/>
      <c r="P3" s="24"/>
      <c r="Q3" s="24"/>
      <c r="R3" s="24"/>
      <c r="S3" s="24"/>
      <c r="T3" s="24"/>
      <c r="U3" s="24"/>
      <c r="V3" s="24"/>
      <c r="W3" s="24"/>
      <c r="X3" s="24"/>
      <c r="Y3" s="24"/>
    </row>
    <row r="4" spans="1:25" ht="15.75" thickTop="1" x14ac:dyDescent="0.25">
      <c r="A4" s="22"/>
      <c r="B4" s="22"/>
      <c r="C4" s="22"/>
      <c r="D4" s="22"/>
      <c r="E4" s="22"/>
      <c r="F4" s="22"/>
      <c r="G4" s="22"/>
      <c r="H4" s="22"/>
      <c r="I4" s="22"/>
      <c r="J4" s="22"/>
      <c r="K4" s="22"/>
      <c r="L4" s="22"/>
      <c r="M4" s="22"/>
      <c r="N4" s="24"/>
      <c r="O4" s="24"/>
      <c r="P4" s="24"/>
      <c r="Q4" s="24"/>
      <c r="R4" s="24"/>
      <c r="S4" s="24"/>
      <c r="T4" s="24"/>
      <c r="U4" s="24"/>
      <c r="V4" s="24"/>
      <c r="W4" s="24"/>
      <c r="X4" s="24"/>
      <c r="Y4" s="24"/>
    </row>
    <row r="5" spans="1:25" ht="18.75" x14ac:dyDescent="0.3">
      <c r="A5" s="22"/>
      <c r="B5" s="22"/>
      <c r="C5" s="22"/>
      <c r="D5" s="22"/>
      <c r="E5" s="22"/>
      <c r="F5" s="22"/>
      <c r="G5" s="22"/>
      <c r="H5" s="30" t="s">
        <v>432</v>
      </c>
      <c r="I5" s="22"/>
      <c r="J5" s="22"/>
      <c r="K5" s="22"/>
      <c r="L5" s="22"/>
      <c r="M5" s="22"/>
      <c r="N5" s="24"/>
      <c r="O5" s="24"/>
      <c r="P5" s="24"/>
      <c r="Q5" s="24"/>
      <c r="R5" s="24"/>
      <c r="S5" s="24"/>
      <c r="T5" s="24"/>
      <c r="U5" s="30" t="s">
        <v>431</v>
      </c>
      <c r="V5" s="24"/>
      <c r="W5" s="24"/>
      <c r="X5" s="24"/>
      <c r="Y5" s="24"/>
    </row>
    <row r="6" spans="1:25" ht="18.75" x14ac:dyDescent="0.3">
      <c r="A6" s="22"/>
      <c r="B6" s="22"/>
      <c r="C6" s="22"/>
      <c r="D6" s="22"/>
      <c r="E6" s="22"/>
      <c r="F6" s="22"/>
      <c r="G6" s="22"/>
      <c r="H6" s="29">
        <v>74</v>
      </c>
      <c r="I6" s="22"/>
      <c r="J6" s="22"/>
      <c r="K6" s="22"/>
      <c r="L6" s="22"/>
      <c r="M6" s="22"/>
      <c r="N6" s="24"/>
      <c r="O6" s="24"/>
      <c r="P6" s="24"/>
      <c r="Q6" s="24"/>
      <c r="R6" s="24"/>
      <c r="S6" s="24"/>
      <c r="T6" s="24"/>
      <c r="U6" s="29">
        <v>2321</v>
      </c>
      <c r="V6" s="24"/>
      <c r="W6" s="24"/>
      <c r="X6" s="24"/>
      <c r="Y6" s="24"/>
    </row>
    <row r="7" spans="1:25" x14ac:dyDescent="0.25">
      <c r="A7" s="22"/>
      <c r="B7" s="22"/>
      <c r="C7" s="22"/>
      <c r="D7" s="22"/>
      <c r="E7" s="22"/>
      <c r="F7" s="22"/>
      <c r="G7" s="22"/>
      <c r="H7" s="22"/>
      <c r="I7" s="22"/>
      <c r="J7" s="22"/>
      <c r="K7" s="22"/>
      <c r="L7" s="22"/>
      <c r="M7" s="22"/>
      <c r="N7" s="24"/>
      <c r="O7" s="24"/>
      <c r="P7" s="24"/>
      <c r="Q7" s="24"/>
      <c r="R7" s="24"/>
      <c r="S7" s="24"/>
      <c r="T7" s="24"/>
      <c r="U7" s="24"/>
      <c r="V7" s="24"/>
      <c r="W7" s="24"/>
      <c r="X7" s="24"/>
      <c r="Y7" s="24"/>
    </row>
    <row r="8" spans="1:25" x14ac:dyDescent="0.25">
      <c r="A8" s="22"/>
      <c r="B8" s="22"/>
      <c r="C8" s="22"/>
      <c r="D8" s="22"/>
      <c r="E8" s="22"/>
      <c r="F8" s="22"/>
      <c r="G8" s="22"/>
      <c r="H8" s="22"/>
      <c r="I8" s="22"/>
      <c r="J8" s="22"/>
      <c r="K8" s="22"/>
      <c r="L8" s="22"/>
      <c r="M8" s="22"/>
      <c r="N8" s="24"/>
      <c r="O8" s="24"/>
      <c r="P8" s="24"/>
      <c r="Q8" s="24"/>
      <c r="R8" s="24"/>
      <c r="S8" s="24"/>
      <c r="T8" s="24"/>
      <c r="U8" s="24"/>
      <c r="V8" s="24"/>
      <c r="W8" s="24"/>
      <c r="X8" s="24"/>
      <c r="Y8" s="24"/>
    </row>
    <row r="9" spans="1:25" x14ac:dyDescent="0.25">
      <c r="A9" s="22"/>
      <c r="B9" s="22"/>
      <c r="C9" s="22"/>
      <c r="D9" s="22"/>
      <c r="E9" s="22"/>
      <c r="F9" s="22"/>
      <c r="G9" s="22"/>
      <c r="H9" s="22"/>
      <c r="I9" s="22"/>
      <c r="J9" s="22"/>
      <c r="K9" s="22"/>
      <c r="L9" s="22"/>
      <c r="M9" s="22"/>
      <c r="N9" s="24"/>
      <c r="O9" s="24"/>
      <c r="P9" s="24"/>
      <c r="Q9" s="24"/>
      <c r="R9" s="24"/>
      <c r="S9" s="24"/>
      <c r="T9" s="24"/>
      <c r="U9" s="24"/>
      <c r="V9" s="24"/>
      <c r="W9" s="24"/>
      <c r="X9" s="24"/>
      <c r="Y9" s="24"/>
    </row>
    <row r="10" spans="1:25" x14ac:dyDescent="0.25">
      <c r="A10" s="22"/>
      <c r="B10" s="22"/>
      <c r="C10" s="22"/>
      <c r="D10" s="22"/>
      <c r="E10" s="22"/>
      <c r="F10" s="22"/>
      <c r="G10" s="22"/>
      <c r="H10" s="22"/>
      <c r="I10" s="22"/>
      <c r="J10" s="22"/>
      <c r="K10" s="22"/>
      <c r="L10" s="22"/>
      <c r="M10" s="22"/>
      <c r="N10" s="24"/>
      <c r="O10" s="24"/>
      <c r="P10" s="24"/>
      <c r="Q10" s="24"/>
      <c r="R10" s="24"/>
      <c r="S10" s="24"/>
      <c r="T10" s="24"/>
      <c r="U10" s="24"/>
      <c r="V10" s="24"/>
      <c r="W10" s="24"/>
      <c r="X10" s="24"/>
      <c r="Y10" s="24"/>
    </row>
    <row r="11" spans="1:25" x14ac:dyDescent="0.25">
      <c r="A11" s="22"/>
      <c r="B11" s="22"/>
      <c r="C11" s="22"/>
      <c r="D11" s="22"/>
      <c r="E11" s="22"/>
      <c r="F11" s="22"/>
      <c r="G11" s="22"/>
      <c r="H11" s="22"/>
      <c r="I11" s="22"/>
      <c r="J11" s="22"/>
      <c r="K11" s="22"/>
      <c r="L11" s="22"/>
      <c r="M11" s="22"/>
      <c r="N11" s="24"/>
      <c r="O11" s="24"/>
      <c r="P11" s="24"/>
      <c r="Q11" s="24"/>
      <c r="R11" s="24"/>
      <c r="S11" s="24"/>
      <c r="T11" s="24"/>
      <c r="U11" s="24"/>
      <c r="V11" s="24"/>
      <c r="W11" s="24"/>
      <c r="X11" s="24"/>
      <c r="Y11" s="24"/>
    </row>
    <row r="12" spans="1:25" x14ac:dyDescent="0.25">
      <c r="A12" s="22"/>
      <c r="B12" s="22"/>
      <c r="C12" s="22"/>
      <c r="D12" s="22"/>
      <c r="E12" s="22"/>
      <c r="F12" s="22"/>
      <c r="G12" s="22"/>
      <c r="H12" s="22"/>
      <c r="I12" s="22"/>
      <c r="J12" s="22"/>
      <c r="K12" s="22"/>
      <c r="L12" s="22"/>
      <c r="M12" s="22"/>
      <c r="N12" s="24"/>
      <c r="O12" s="24"/>
      <c r="P12" s="24"/>
      <c r="Q12" s="24"/>
      <c r="R12" s="24"/>
      <c r="S12" s="24"/>
      <c r="T12" s="24"/>
      <c r="U12" s="24"/>
      <c r="V12" s="24"/>
      <c r="W12" s="24"/>
      <c r="X12" s="24"/>
      <c r="Y12" s="24"/>
    </row>
    <row r="13" spans="1:25" x14ac:dyDescent="0.25">
      <c r="A13" s="22"/>
      <c r="B13" s="22"/>
      <c r="C13" s="22"/>
      <c r="D13" s="22"/>
      <c r="E13" s="22"/>
      <c r="F13" s="22"/>
      <c r="G13" s="22"/>
      <c r="H13" s="22"/>
      <c r="I13" s="22"/>
      <c r="J13" s="22"/>
      <c r="K13" s="22"/>
      <c r="L13" s="22"/>
      <c r="M13" s="22"/>
      <c r="N13" s="24"/>
      <c r="O13" s="24"/>
      <c r="P13" s="24"/>
      <c r="Q13" s="24"/>
      <c r="R13" s="24"/>
      <c r="S13" s="24"/>
      <c r="T13" s="24"/>
      <c r="U13" s="24"/>
      <c r="V13" s="24"/>
      <c r="W13" s="24"/>
      <c r="X13" s="24"/>
      <c r="Y13" s="24"/>
    </row>
    <row r="14" spans="1:25" x14ac:dyDescent="0.25">
      <c r="A14" s="22"/>
      <c r="B14" s="22"/>
      <c r="C14" s="22"/>
      <c r="D14" s="22"/>
      <c r="E14" s="22"/>
      <c r="F14" s="22"/>
      <c r="G14" s="22"/>
      <c r="H14" s="22"/>
      <c r="I14" s="22"/>
      <c r="J14" s="22"/>
      <c r="K14" s="22"/>
      <c r="L14" s="22"/>
      <c r="M14" s="22"/>
      <c r="N14" s="24"/>
      <c r="O14" s="24"/>
      <c r="P14" s="24"/>
      <c r="Q14" s="24"/>
      <c r="R14" s="24"/>
      <c r="S14" s="24"/>
      <c r="T14" s="24"/>
      <c r="U14" s="24"/>
      <c r="V14" s="24"/>
      <c r="W14" s="24"/>
      <c r="X14" s="24"/>
      <c r="Y14" s="24"/>
    </row>
    <row r="15" spans="1:25" x14ac:dyDescent="0.25">
      <c r="A15" s="22"/>
      <c r="B15" s="22"/>
      <c r="C15" s="22"/>
      <c r="D15" s="22"/>
      <c r="E15" s="22"/>
      <c r="F15" s="22"/>
      <c r="G15" s="22"/>
      <c r="H15" s="22"/>
      <c r="I15" s="22"/>
      <c r="J15" s="22"/>
      <c r="K15" s="22"/>
      <c r="L15" s="22"/>
      <c r="M15" s="22"/>
      <c r="N15" s="24"/>
      <c r="O15" s="24"/>
      <c r="P15" s="24"/>
      <c r="Q15" s="24"/>
      <c r="R15" s="24"/>
      <c r="S15" s="24"/>
      <c r="T15" s="24"/>
      <c r="U15" s="24"/>
      <c r="V15" s="24"/>
      <c r="W15" s="24"/>
      <c r="X15" s="24"/>
      <c r="Y15" s="24"/>
    </row>
    <row r="16" spans="1:25" x14ac:dyDescent="0.25">
      <c r="A16" s="22"/>
      <c r="B16" s="22"/>
      <c r="C16" s="22"/>
      <c r="D16" s="22"/>
      <c r="E16" s="22"/>
      <c r="F16" s="22"/>
      <c r="G16" s="22"/>
      <c r="H16" s="22"/>
      <c r="I16" s="22"/>
      <c r="J16" s="22"/>
      <c r="K16" s="22"/>
      <c r="L16" s="22"/>
      <c r="M16" s="22"/>
      <c r="N16" s="24"/>
      <c r="O16" s="24"/>
      <c r="P16" s="24"/>
      <c r="Q16" s="24"/>
      <c r="R16" s="24"/>
      <c r="S16" s="24"/>
      <c r="T16" s="24"/>
      <c r="U16" s="24"/>
      <c r="V16" s="24"/>
      <c r="W16" s="24"/>
      <c r="X16" s="24"/>
      <c r="Y16" s="24"/>
    </row>
    <row r="17" spans="1:25" x14ac:dyDescent="0.25">
      <c r="A17" s="22"/>
      <c r="B17" s="22"/>
      <c r="C17" s="22"/>
      <c r="D17" s="22"/>
      <c r="E17" s="22"/>
      <c r="F17" s="22"/>
      <c r="G17" s="22"/>
      <c r="H17" s="22"/>
      <c r="I17" s="22"/>
      <c r="J17" s="22"/>
      <c r="K17" s="22"/>
      <c r="L17" s="22"/>
      <c r="M17" s="22"/>
      <c r="N17" s="24"/>
      <c r="O17" s="24"/>
      <c r="P17" s="24"/>
      <c r="Q17" s="24"/>
      <c r="R17" s="24"/>
      <c r="S17" s="24"/>
      <c r="T17" s="24"/>
      <c r="U17" s="24"/>
      <c r="V17" s="24"/>
      <c r="W17" s="24"/>
      <c r="X17" s="24"/>
      <c r="Y17" s="24"/>
    </row>
    <row r="18" spans="1:25" x14ac:dyDescent="0.25">
      <c r="A18" s="22"/>
      <c r="B18" s="22"/>
      <c r="C18" s="22"/>
      <c r="D18" s="22"/>
      <c r="E18" s="22"/>
      <c r="F18" s="22"/>
      <c r="G18" s="22"/>
      <c r="H18" s="22"/>
      <c r="I18" s="22"/>
      <c r="J18" s="22"/>
      <c r="K18" s="22"/>
      <c r="L18" s="22"/>
      <c r="M18" s="22"/>
      <c r="N18" s="24"/>
      <c r="O18" s="24"/>
      <c r="P18" s="24"/>
      <c r="Q18" s="24"/>
      <c r="R18" s="24"/>
      <c r="S18" s="24"/>
      <c r="T18" s="24"/>
      <c r="U18" s="24"/>
      <c r="V18" s="24"/>
      <c r="W18" s="24"/>
      <c r="X18" s="24"/>
      <c r="Y18" s="24"/>
    </row>
    <row r="19" spans="1:25" x14ac:dyDescent="0.25">
      <c r="A19" s="22"/>
      <c r="B19" s="22"/>
      <c r="C19" s="22"/>
      <c r="D19" s="22"/>
      <c r="E19" s="22"/>
      <c r="F19" s="22"/>
      <c r="G19" s="22"/>
      <c r="H19" s="22"/>
      <c r="I19" s="22"/>
      <c r="J19" s="22"/>
      <c r="K19" s="22"/>
      <c r="L19" s="22"/>
      <c r="M19" s="22"/>
      <c r="N19" s="24"/>
      <c r="O19" s="24"/>
      <c r="P19" s="24"/>
      <c r="Q19" s="24"/>
      <c r="R19" s="24"/>
      <c r="S19" s="24"/>
      <c r="T19" s="24"/>
      <c r="U19" s="24"/>
      <c r="V19" s="24"/>
      <c r="W19" s="24"/>
      <c r="X19" s="24"/>
      <c r="Y19" s="24"/>
    </row>
    <row r="20" spans="1:25" x14ac:dyDescent="0.25">
      <c r="A20" s="22"/>
      <c r="B20" s="22"/>
      <c r="C20" s="22"/>
      <c r="D20" s="22"/>
      <c r="E20" s="22"/>
      <c r="F20" s="22"/>
      <c r="G20" s="22"/>
      <c r="H20" s="22"/>
      <c r="I20" s="22"/>
      <c r="J20" s="22"/>
      <c r="K20" s="22"/>
      <c r="L20" s="22"/>
      <c r="M20" s="22"/>
      <c r="N20" s="24"/>
      <c r="O20" s="24"/>
      <c r="P20" s="24"/>
      <c r="Q20" s="24"/>
      <c r="R20" s="24"/>
      <c r="S20" s="24"/>
      <c r="T20" s="24"/>
      <c r="U20" s="24"/>
      <c r="V20" s="24"/>
      <c r="W20" s="24"/>
      <c r="X20" s="24"/>
      <c r="Y20" s="24"/>
    </row>
    <row r="21" spans="1:25" x14ac:dyDescent="0.25">
      <c r="A21" s="22"/>
      <c r="B21" s="22"/>
      <c r="C21" s="22"/>
      <c r="D21" s="22"/>
      <c r="E21" s="22"/>
      <c r="F21" s="22"/>
      <c r="G21" s="22"/>
      <c r="H21" s="22"/>
      <c r="I21" s="22"/>
      <c r="J21" s="22"/>
      <c r="K21" s="22"/>
      <c r="L21" s="22"/>
      <c r="M21" s="22"/>
      <c r="N21" s="24"/>
      <c r="O21" s="24"/>
      <c r="P21" s="24"/>
      <c r="Q21" s="24"/>
      <c r="R21" s="24"/>
      <c r="S21" s="24"/>
      <c r="T21" s="24"/>
      <c r="U21" s="24"/>
      <c r="V21" s="24"/>
      <c r="W21" s="24"/>
      <c r="X21" s="24"/>
      <c r="Y21" s="24"/>
    </row>
    <row r="22" spans="1:25" x14ac:dyDescent="0.25">
      <c r="A22" s="22"/>
      <c r="B22" s="22"/>
      <c r="C22" s="22"/>
      <c r="D22" s="22"/>
      <c r="E22" s="22"/>
      <c r="F22" s="22"/>
      <c r="G22" s="22"/>
      <c r="H22" s="22"/>
      <c r="I22" s="22"/>
      <c r="J22" s="22"/>
      <c r="K22" s="22"/>
      <c r="L22" s="22"/>
      <c r="M22" s="22"/>
      <c r="N22" s="24"/>
      <c r="O22" s="24"/>
      <c r="P22" s="24"/>
      <c r="Q22" s="24"/>
      <c r="R22" s="24"/>
      <c r="S22" s="24"/>
      <c r="T22" s="24"/>
      <c r="U22" s="24"/>
      <c r="V22" s="24"/>
      <c r="W22" s="24"/>
      <c r="X22" s="24"/>
      <c r="Y22" s="24"/>
    </row>
    <row r="23" spans="1:25" x14ac:dyDescent="0.25">
      <c r="A23" s="22"/>
      <c r="B23" s="22"/>
      <c r="C23" s="22"/>
      <c r="D23" s="22"/>
      <c r="E23" s="22"/>
      <c r="F23" s="22"/>
      <c r="G23" s="22"/>
      <c r="H23" s="22"/>
      <c r="I23" s="22"/>
      <c r="J23" s="22"/>
      <c r="K23" s="22"/>
      <c r="L23" s="22"/>
      <c r="M23" s="22"/>
      <c r="N23" s="24"/>
      <c r="O23" s="24"/>
      <c r="P23" s="24"/>
      <c r="Q23" s="24"/>
      <c r="R23" s="24"/>
      <c r="S23" s="24"/>
      <c r="T23" s="24"/>
      <c r="U23" s="24"/>
      <c r="V23" s="24"/>
      <c r="W23" s="24"/>
      <c r="X23" s="24"/>
      <c r="Y23" s="24"/>
    </row>
    <row r="24" spans="1:25" x14ac:dyDescent="0.25">
      <c r="A24" s="22"/>
      <c r="B24" s="22"/>
      <c r="C24" s="22"/>
      <c r="D24" s="22"/>
      <c r="E24" s="22"/>
      <c r="F24" s="22"/>
      <c r="G24" s="22"/>
      <c r="H24" s="22"/>
      <c r="I24" s="22"/>
      <c r="J24" s="22"/>
      <c r="K24" s="22"/>
      <c r="L24" s="22"/>
      <c r="M24" s="22"/>
      <c r="N24" s="24"/>
      <c r="O24" s="24"/>
      <c r="P24" s="24"/>
      <c r="Q24" s="24"/>
      <c r="R24" s="24"/>
      <c r="S24" s="24"/>
      <c r="T24" s="24"/>
      <c r="U24" s="24"/>
      <c r="V24" s="24"/>
      <c r="W24" s="24"/>
      <c r="X24" s="24"/>
      <c r="Y24" s="24"/>
    </row>
    <row r="25" spans="1:25" x14ac:dyDescent="0.25">
      <c r="A25" s="22"/>
      <c r="B25" s="22"/>
      <c r="C25" s="22"/>
      <c r="D25" s="22"/>
      <c r="E25" s="22"/>
      <c r="F25" s="22"/>
      <c r="G25" s="22"/>
      <c r="H25" s="22"/>
      <c r="I25" s="22"/>
      <c r="J25" s="22"/>
      <c r="K25" s="22"/>
      <c r="L25" s="22"/>
      <c r="M25" s="22"/>
      <c r="N25" s="24"/>
      <c r="O25" s="24"/>
      <c r="P25" s="24"/>
      <c r="Q25" s="24"/>
      <c r="R25" s="24"/>
      <c r="S25" s="24"/>
      <c r="T25" s="24"/>
      <c r="U25" s="24"/>
      <c r="V25" s="24"/>
      <c r="W25" s="24"/>
      <c r="X25" s="24"/>
      <c r="Y25" s="24"/>
    </row>
    <row r="26" spans="1:25" ht="18" thickBot="1" x14ac:dyDescent="0.35">
      <c r="A26" s="25" t="s">
        <v>435</v>
      </c>
      <c r="B26" s="26"/>
      <c r="C26" s="26"/>
      <c r="D26" s="31"/>
      <c r="E26" s="31"/>
      <c r="F26" s="31"/>
      <c r="G26" s="31"/>
      <c r="H26" s="31"/>
      <c r="I26" s="31"/>
      <c r="J26" s="31"/>
      <c r="K26" s="31"/>
      <c r="L26" s="31"/>
      <c r="M26" s="31"/>
      <c r="N26" s="26"/>
      <c r="O26" s="26"/>
      <c r="P26" s="26"/>
      <c r="Q26" s="26"/>
      <c r="R26" s="26"/>
      <c r="S26" s="26"/>
      <c r="T26" s="26"/>
      <c r="U26" s="26"/>
      <c r="V26" s="26"/>
      <c r="W26" s="26"/>
      <c r="X26" s="26"/>
      <c r="Y26" s="26"/>
    </row>
    <row r="27" spans="1:25" ht="15.75" thickTop="1" x14ac:dyDescent="0.25">
      <c r="A27" s="31"/>
      <c r="B27" s="31"/>
      <c r="C27" s="31"/>
      <c r="D27" s="31"/>
      <c r="E27" s="31"/>
      <c r="F27" s="31"/>
      <c r="G27" s="31"/>
      <c r="H27" s="31"/>
      <c r="I27" s="31"/>
      <c r="J27" s="31"/>
      <c r="K27" s="31"/>
      <c r="L27" s="31"/>
      <c r="M27" s="31"/>
      <c r="N27" s="26"/>
      <c r="O27" s="26"/>
      <c r="P27" s="26"/>
      <c r="Q27" s="26"/>
      <c r="R27" s="26"/>
      <c r="S27" s="26"/>
      <c r="T27" s="26"/>
      <c r="U27" s="26"/>
      <c r="V27" s="26"/>
      <c r="W27" s="26"/>
      <c r="X27" s="26"/>
      <c r="Y27" s="26"/>
    </row>
    <row r="28" spans="1:25" x14ac:dyDescent="0.25">
      <c r="A28" s="31"/>
      <c r="B28" s="31"/>
      <c r="C28" s="31"/>
      <c r="D28" s="31"/>
      <c r="E28" s="31"/>
      <c r="F28" s="31"/>
      <c r="G28" s="31"/>
      <c r="H28" s="31"/>
      <c r="I28" s="31"/>
      <c r="J28" s="31"/>
      <c r="K28" s="31"/>
      <c r="L28" s="31"/>
      <c r="M28" s="31"/>
      <c r="N28" s="26"/>
      <c r="O28" s="26"/>
      <c r="P28" s="26"/>
      <c r="Q28" s="26"/>
      <c r="R28" s="26"/>
      <c r="S28" s="26"/>
      <c r="T28" s="26"/>
      <c r="U28" s="26"/>
      <c r="V28" s="26"/>
      <c r="W28" s="26"/>
      <c r="X28" s="26"/>
      <c r="Y28" s="26"/>
    </row>
    <row r="29" spans="1:25" x14ac:dyDescent="0.25">
      <c r="A29" s="31"/>
      <c r="B29" s="31"/>
      <c r="C29" s="31"/>
      <c r="D29" s="31"/>
      <c r="E29" s="31"/>
      <c r="F29" s="31"/>
      <c r="G29" s="31"/>
      <c r="H29" s="31"/>
      <c r="I29" s="31"/>
      <c r="J29" s="31"/>
      <c r="K29" s="31"/>
      <c r="L29" s="31"/>
      <c r="M29" s="31"/>
      <c r="N29" s="26"/>
      <c r="O29" s="26"/>
      <c r="P29" s="26"/>
      <c r="Q29" s="26"/>
      <c r="R29" s="26"/>
      <c r="S29" s="26"/>
      <c r="T29" s="26"/>
      <c r="U29" s="26"/>
      <c r="V29" s="26"/>
      <c r="W29" s="26"/>
      <c r="X29" s="26"/>
      <c r="Y29" s="26"/>
    </row>
    <row r="30" spans="1:25" x14ac:dyDescent="0.25">
      <c r="A30" s="31"/>
      <c r="B30" s="31"/>
      <c r="C30" s="31"/>
      <c r="D30" s="31"/>
      <c r="E30" s="31"/>
      <c r="F30" s="31"/>
      <c r="G30" s="31"/>
      <c r="H30" s="31"/>
      <c r="I30" s="31"/>
      <c r="J30" s="31"/>
      <c r="K30" s="31"/>
      <c r="L30" s="31"/>
      <c r="M30" s="31"/>
      <c r="N30" s="26"/>
      <c r="O30" s="26"/>
      <c r="P30" s="26"/>
      <c r="Q30" s="26"/>
      <c r="R30" s="26"/>
      <c r="S30" s="26"/>
      <c r="T30" s="26"/>
      <c r="U30" s="26"/>
      <c r="V30" s="26"/>
      <c r="W30" s="26"/>
      <c r="X30" s="26"/>
      <c r="Y30" s="26"/>
    </row>
    <row r="31" spans="1:25" x14ac:dyDescent="0.25">
      <c r="A31" s="31"/>
      <c r="B31" s="31"/>
      <c r="C31" s="31"/>
      <c r="D31" s="31"/>
      <c r="E31" s="31"/>
      <c r="F31" s="31"/>
      <c r="G31" s="31"/>
      <c r="H31" s="31"/>
      <c r="I31" s="31"/>
      <c r="J31" s="31"/>
      <c r="K31" s="31"/>
      <c r="L31" s="31"/>
      <c r="M31" s="31"/>
      <c r="N31" s="26"/>
      <c r="O31" s="26"/>
      <c r="P31" s="26"/>
      <c r="Q31" s="26"/>
      <c r="R31" s="26"/>
      <c r="S31" s="26"/>
      <c r="T31" s="26"/>
      <c r="U31" s="26"/>
      <c r="V31" s="26"/>
      <c r="W31" s="26"/>
      <c r="X31" s="26"/>
      <c r="Y31" s="26"/>
    </row>
    <row r="32" spans="1:25" x14ac:dyDescent="0.25">
      <c r="A32" s="31"/>
      <c r="B32" s="31"/>
      <c r="C32" s="31"/>
      <c r="D32" s="31"/>
      <c r="E32" s="31"/>
      <c r="F32" s="31"/>
      <c r="G32" s="31"/>
      <c r="H32" s="31"/>
      <c r="I32" s="31"/>
      <c r="J32" s="31"/>
      <c r="K32" s="31"/>
      <c r="L32" s="31"/>
      <c r="M32" s="31"/>
      <c r="N32" s="26"/>
      <c r="O32" s="26"/>
      <c r="P32" s="26"/>
      <c r="Q32" s="26"/>
      <c r="R32" s="26"/>
      <c r="S32" s="26"/>
      <c r="T32" s="26"/>
      <c r="U32" s="26"/>
      <c r="V32" s="26"/>
      <c r="W32" s="26"/>
      <c r="X32" s="26"/>
      <c r="Y32" s="26"/>
    </row>
    <row r="33" spans="1:25" x14ac:dyDescent="0.25">
      <c r="A33" s="31"/>
      <c r="B33" s="31"/>
      <c r="C33" s="31"/>
      <c r="D33" s="31"/>
      <c r="E33" s="31"/>
      <c r="F33" s="31"/>
      <c r="G33" s="31"/>
      <c r="H33" s="31"/>
      <c r="I33" s="31"/>
      <c r="J33" s="31"/>
      <c r="K33" s="31"/>
      <c r="L33" s="31"/>
      <c r="M33" s="31"/>
      <c r="N33" s="26"/>
      <c r="O33" s="26"/>
      <c r="P33" s="26"/>
      <c r="Q33" s="26"/>
      <c r="R33" s="26"/>
      <c r="S33" s="26"/>
      <c r="T33" s="26"/>
      <c r="U33" s="26"/>
      <c r="V33" s="26"/>
      <c r="W33" s="26"/>
      <c r="X33" s="26"/>
      <c r="Y33" s="26"/>
    </row>
    <row r="34" spans="1:25" x14ac:dyDescent="0.25">
      <c r="A34" s="31"/>
      <c r="B34" s="31"/>
      <c r="C34" s="31"/>
      <c r="D34" s="31"/>
      <c r="E34" s="31"/>
      <c r="F34" s="31"/>
      <c r="G34" s="31"/>
      <c r="H34" s="31"/>
      <c r="I34" s="31"/>
      <c r="J34" s="31"/>
      <c r="K34" s="31"/>
      <c r="L34" s="31"/>
      <c r="M34" s="31"/>
      <c r="N34" s="26"/>
      <c r="O34" s="26"/>
      <c r="P34" s="26"/>
      <c r="Q34" s="26"/>
      <c r="R34" s="26"/>
      <c r="S34" s="26"/>
      <c r="T34" s="26"/>
      <c r="U34" s="26"/>
      <c r="V34" s="26"/>
      <c r="W34" s="26"/>
      <c r="X34" s="26"/>
      <c r="Y34" s="26"/>
    </row>
    <row r="35" spans="1:25" x14ac:dyDescent="0.25">
      <c r="A35" s="31"/>
      <c r="B35" s="31"/>
      <c r="C35" s="31"/>
      <c r="D35" s="31"/>
      <c r="E35" s="31"/>
      <c r="F35" s="31"/>
      <c r="G35" s="31"/>
      <c r="H35" s="31"/>
      <c r="I35" s="31"/>
      <c r="J35" s="31"/>
      <c r="K35" s="31"/>
      <c r="L35" s="31"/>
      <c r="M35" s="31"/>
      <c r="N35" s="26"/>
      <c r="O35" s="26"/>
      <c r="P35" s="26"/>
      <c r="Q35" s="26"/>
      <c r="R35" s="26"/>
      <c r="S35" s="26"/>
      <c r="T35" s="26"/>
      <c r="U35" s="26"/>
      <c r="V35" s="26"/>
      <c r="W35" s="26"/>
      <c r="X35" s="26"/>
      <c r="Y35" s="26"/>
    </row>
    <row r="36" spans="1:25" x14ac:dyDescent="0.25">
      <c r="A36" s="31"/>
      <c r="B36" s="31"/>
      <c r="C36" s="31"/>
      <c r="D36" s="31"/>
      <c r="E36" s="31"/>
      <c r="F36" s="31"/>
      <c r="G36" s="31"/>
      <c r="H36" s="31"/>
      <c r="I36" s="31"/>
      <c r="J36" s="31"/>
      <c r="K36" s="31"/>
      <c r="L36" s="31"/>
      <c r="M36" s="31"/>
      <c r="N36" s="26"/>
      <c r="O36" s="26"/>
      <c r="P36" s="26"/>
      <c r="Q36" s="26"/>
      <c r="R36" s="26"/>
      <c r="S36" s="26"/>
      <c r="T36" s="26"/>
      <c r="U36" s="26"/>
      <c r="V36" s="26"/>
      <c r="W36" s="26"/>
      <c r="X36" s="26"/>
      <c r="Y36" s="26"/>
    </row>
    <row r="37" spans="1:25" x14ac:dyDescent="0.25">
      <c r="A37" s="31"/>
      <c r="B37" s="31"/>
      <c r="C37" s="31"/>
      <c r="D37" s="31"/>
      <c r="E37" s="31"/>
      <c r="F37" s="31"/>
      <c r="G37" s="31"/>
      <c r="H37" s="31"/>
      <c r="I37" s="31"/>
      <c r="J37" s="31"/>
      <c r="K37" s="31"/>
      <c r="L37" s="31"/>
      <c r="M37" s="31"/>
      <c r="N37" s="26"/>
      <c r="O37" s="26"/>
      <c r="P37" s="26"/>
      <c r="Q37" s="26"/>
      <c r="R37" s="26"/>
      <c r="S37" s="26"/>
      <c r="T37" s="26"/>
      <c r="U37" s="26"/>
      <c r="V37" s="26"/>
      <c r="W37" s="26"/>
      <c r="X37" s="26"/>
      <c r="Y37" s="26"/>
    </row>
    <row r="38" spans="1:25" x14ac:dyDescent="0.25">
      <c r="A38" s="31"/>
      <c r="B38" s="31"/>
      <c r="C38" s="31"/>
      <c r="D38" s="31"/>
      <c r="E38" s="31"/>
      <c r="F38" s="31"/>
      <c r="G38" s="31"/>
      <c r="H38" s="31"/>
      <c r="I38" s="31"/>
      <c r="J38" s="31"/>
      <c r="K38" s="31"/>
      <c r="L38" s="31"/>
      <c r="M38" s="31"/>
      <c r="N38" s="26"/>
      <c r="O38" s="26"/>
      <c r="P38" s="26"/>
      <c r="Q38" s="26"/>
      <c r="R38" s="26"/>
      <c r="S38" s="26"/>
      <c r="T38" s="26"/>
      <c r="U38" s="26"/>
      <c r="V38" s="26"/>
      <c r="W38" s="26"/>
      <c r="X38" s="26"/>
      <c r="Y38" s="26"/>
    </row>
    <row r="39" spans="1:25" x14ac:dyDescent="0.25">
      <c r="A39" s="26"/>
      <c r="B39" s="26"/>
      <c r="C39" s="26"/>
      <c r="D39" s="26"/>
      <c r="E39" s="26"/>
      <c r="F39" s="26"/>
      <c r="G39" s="26"/>
      <c r="H39" s="26"/>
      <c r="I39" s="26"/>
      <c r="J39" s="26"/>
      <c r="K39" s="26"/>
      <c r="L39" s="26"/>
      <c r="M39" s="26"/>
      <c r="N39" s="26"/>
      <c r="O39" s="26"/>
      <c r="P39" s="26"/>
      <c r="Q39" s="26"/>
      <c r="R39" s="26"/>
      <c r="S39" s="26"/>
      <c r="T39" s="26"/>
      <c r="U39" s="26"/>
      <c r="V39" s="26"/>
      <c r="W39" s="26"/>
      <c r="X39" s="26"/>
      <c r="Y39" s="26"/>
    </row>
    <row r="40" spans="1:25" x14ac:dyDescent="0.25">
      <c r="A40" s="26"/>
      <c r="B40" s="26"/>
      <c r="C40" s="26"/>
      <c r="D40" s="26"/>
      <c r="E40" s="26"/>
      <c r="F40" s="26"/>
      <c r="G40" s="26"/>
      <c r="H40" s="26"/>
      <c r="I40" s="26"/>
      <c r="J40" s="26"/>
      <c r="K40" s="26"/>
      <c r="L40" s="26"/>
      <c r="M40" s="26"/>
      <c r="N40" s="26"/>
      <c r="O40" s="26"/>
      <c r="P40" s="26"/>
      <c r="Q40" s="26"/>
      <c r="R40" s="26"/>
      <c r="S40" s="26"/>
      <c r="T40" s="26"/>
      <c r="U40" s="26"/>
      <c r="V40" s="26"/>
      <c r="W40" s="26"/>
      <c r="X40" s="26"/>
      <c r="Y40" s="26"/>
    </row>
    <row r="41" spans="1:25" x14ac:dyDescent="0.25">
      <c r="A41" s="26"/>
      <c r="B41" s="26"/>
      <c r="C41" s="26"/>
      <c r="D41" s="26"/>
      <c r="E41" s="26"/>
      <c r="F41" s="26"/>
      <c r="G41" s="26"/>
      <c r="H41" s="26"/>
      <c r="I41" s="26"/>
      <c r="J41" s="26"/>
      <c r="K41" s="26"/>
      <c r="L41" s="26"/>
      <c r="M41" s="26"/>
      <c r="N41" s="26"/>
      <c r="O41" s="26"/>
      <c r="P41" s="26"/>
      <c r="Q41" s="26"/>
      <c r="R41" s="26"/>
      <c r="S41" s="26"/>
      <c r="T41" s="26"/>
      <c r="U41" s="26"/>
      <c r="V41" s="26"/>
      <c r="W41" s="26"/>
      <c r="X41" s="26"/>
      <c r="Y41" s="26"/>
    </row>
    <row r="42" spans="1:25" x14ac:dyDescent="0.25">
      <c r="A42" s="26"/>
      <c r="B42" s="26"/>
      <c r="C42" s="26"/>
      <c r="D42" s="26"/>
      <c r="E42" s="26"/>
      <c r="F42" s="26"/>
      <c r="G42" s="26"/>
      <c r="H42" s="26"/>
      <c r="I42" s="26"/>
      <c r="J42" s="26"/>
      <c r="K42" s="26"/>
      <c r="L42" s="26"/>
      <c r="M42" s="26"/>
      <c r="N42" s="26"/>
      <c r="O42" s="26"/>
      <c r="P42" s="26"/>
      <c r="Q42" s="26"/>
      <c r="R42" s="26"/>
      <c r="S42" s="26"/>
      <c r="T42" s="26"/>
      <c r="U42" s="26"/>
      <c r="V42" s="26"/>
      <c r="W42" s="26"/>
      <c r="X42" s="26"/>
      <c r="Y42" s="26"/>
    </row>
    <row r="43" spans="1:25" x14ac:dyDescent="0.25">
      <c r="A43" s="26"/>
      <c r="B43" s="26"/>
      <c r="C43" s="26"/>
      <c r="D43" s="26"/>
      <c r="E43" s="26"/>
      <c r="F43" s="26"/>
      <c r="G43" s="26"/>
      <c r="H43" s="26"/>
      <c r="I43" s="26"/>
      <c r="J43" s="26"/>
      <c r="K43" s="26"/>
      <c r="L43" s="26"/>
      <c r="M43" s="26"/>
      <c r="N43" s="26"/>
      <c r="O43" s="26"/>
      <c r="P43" s="26"/>
      <c r="Q43" s="26"/>
      <c r="R43" s="26"/>
      <c r="S43" s="26"/>
      <c r="T43" s="26"/>
      <c r="U43" s="26"/>
      <c r="V43" s="26"/>
      <c r="W43" s="26"/>
      <c r="X43" s="26"/>
      <c r="Y43" s="26"/>
    </row>
    <row r="44" spans="1:25" x14ac:dyDescent="0.25">
      <c r="A44" s="26"/>
      <c r="B44" s="26"/>
      <c r="C44" s="26"/>
      <c r="D44" s="26"/>
      <c r="E44" s="26"/>
      <c r="F44" s="26"/>
      <c r="G44" s="26"/>
      <c r="H44" s="26"/>
      <c r="I44" s="26"/>
      <c r="J44" s="26"/>
      <c r="K44" s="26"/>
      <c r="L44" s="26"/>
      <c r="M44" s="26"/>
      <c r="N44" s="26"/>
      <c r="O44" s="26"/>
      <c r="P44" s="26"/>
      <c r="Q44" s="26"/>
      <c r="R44" s="26"/>
      <c r="S44" s="26"/>
      <c r="T44" s="26"/>
      <c r="U44" s="26"/>
      <c r="V44" s="26"/>
      <c r="W44" s="26"/>
      <c r="X44" s="26"/>
      <c r="Y44" s="26"/>
    </row>
    <row r="45" spans="1:25" x14ac:dyDescent="0.25">
      <c r="A45" s="26"/>
      <c r="B45" s="26"/>
      <c r="C45" s="26"/>
      <c r="D45" s="26"/>
      <c r="E45" s="26"/>
      <c r="F45" s="26"/>
      <c r="G45" s="26"/>
      <c r="H45" s="26"/>
      <c r="I45" s="26"/>
      <c r="J45" s="26"/>
      <c r="K45" s="26"/>
      <c r="L45" s="26"/>
      <c r="M45" s="26"/>
      <c r="N45" s="26"/>
      <c r="O45" s="26"/>
      <c r="P45" s="26"/>
      <c r="Q45" s="26"/>
      <c r="R45" s="26"/>
      <c r="S45" s="26"/>
      <c r="T45" s="26"/>
      <c r="U45" s="26"/>
      <c r="V45" s="26"/>
      <c r="W45" s="26"/>
      <c r="X45" s="26"/>
      <c r="Y45" s="26"/>
    </row>
    <row r="46" spans="1:25"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row>
    <row r="47" spans="1:25" x14ac:dyDescent="0.25">
      <c r="A47" s="26"/>
      <c r="B47" s="26"/>
      <c r="C47" s="26"/>
      <c r="D47" s="26"/>
      <c r="E47" s="26"/>
      <c r="F47" s="26"/>
      <c r="G47" s="26"/>
      <c r="H47" s="26"/>
      <c r="I47" s="26"/>
      <c r="J47" s="26"/>
      <c r="K47" s="26"/>
      <c r="L47" s="26"/>
      <c r="M47" s="26"/>
      <c r="N47" s="26"/>
      <c r="O47" s="26"/>
      <c r="P47" s="26"/>
      <c r="Q47" s="26"/>
      <c r="R47" s="26"/>
      <c r="S47" s="26"/>
      <c r="T47" s="26"/>
      <c r="U47" s="26"/>
      <c r="V47" s="26"/>
      <c r="W47" s="26"/>
      <c r="X47" s="26"/>
      <c r="Y47" s="26"/>
    </row>
    <row r="48" spans="1:25" x14ac:dyDescent="0.25">
      <c r="A48" s="26"/>
      <c r="B48" s="26"/>
      <c r="C48" s="26"/>
      <c r="D48" s="26"/>
      <c r="E48" s="26"/>
      <c r="F48" s="26"/>
      <c r="G48" s="26"/>
      <c r="H48" s="26"/>
      <c r="I48" s="26"/>
      <c r="J48" s="26"/>
      <c r="K48" s="26"/>
      <c r="L48" s="26"/>
      <c r="M48" s="26"/>
      <c r="N48" s="26"/>
      <c r="O48" s="26"/>
      <c r="P48" s="26"/>
      <c r="Q48" s="26"/>
      <c r="R48" s="26"/>
      <c r="S48" s="26"/>
      <c r="T48" s="26"/>
      <c r="U48" s="26"/>
      <c r="V48" s="26"/>
      <c r="W48" s="26"/>
      <c r="X48" s="26"/>
      <c r="Y48" s="26"/>
    </row>
    <row r="49" spans="1:25" x14ac:dyDescent="0.25">
      <c r="A49" s="26"/>
      <c r="B49" s="26"/>
      <c r="C49" s="26"/>
      <c r="D49" s="26"/>
      <c r="E49" s="26"/>
      <c r="F49" s="26"/>
      <c r="G49" s="26"/>
      <c r="H49" s="26"/>
      <c r="I49" s="26"/>
      <c r="J49" s="26"/>
      <c r="K49" s="26"/>
      <c r="L49" s="26"/>
      <c r="M49" s="26"/>
      <c r="N49" s="26"/>
      <c r="O49" s="26"/>
      <c r="P49" s="26"/>
      <c r="Q49" s="26"/>
      <c r="R49" s="26"/>
      <c r="S49" s="26"/>
      <c r="T49" s="26"/>
      <c r="U49" s="26"/>
      <c r="V49" s="26"/>
      <c r="W49" s="26"/>
      <c r="X49" s="26"/>
      <c r="Y49" s="26"/>
    </row>
    <row r="50" spans="1:25" x14ac:dyDescent="0.25">
      <c r="A50" s="26"/>
      <c r="B50" s="26"/>
      <c r="C50" s="26"/>
      <c r="D50" s="26"/>
      <c r="E50" s="26"/>
      <c r="F50" s="26"/>
      <c r="G50" s="26"/>
      <c r="H50" s="26"/>
      <c r="I50" s="26"/>
      <c r="J50" s="26"/>
      <c r="K50" s="26"/>
      <c r="L50" s="26"/>
      <c r="M50" s="26"/>
      <c r="N50" s="26"/>
      <c r="O50" s="26"/>
      <c r="P50" s="26"/>
      <c r="Q50" s="26"/>
      <c r="R50" s="26"/>
      <c r="S50" s="26"/>
      <c r="T50" s="26"/>
      <c r="U50" s="26"/>
      <c r="V50" s="26"/>
      <c r="W50" s="26"/>
      <c r="X50" s="26"/>
      <c r="Y50" s="26"/>
    </row>
    <row r="51" spans="1:25"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row>
    <row r="52" spans="1:25" x14ac:dyDescent="0.25">
      <c r="A52" s="26"/>
      <c r="B52" s="26"/>
      <c r="C52" s="26"/>
      <c r="D52" s="26"/>
      <c r="E52" s="26"/>
      <c r="F52" s="26"/>
      <c r="G52" s="26"/>
      <c r="H52" s="26"/>
      <c r="I52" s="26"/>
      <c r="J52" s="26"/>
      <c r="K52" s="26"/>
      <c r="L52" s="26"/>
      <c r="M52" s="26"/>
      <c r="N52" s="26"/>
      <c r="O52" s="26"/>
      <c r="P52" s="26"/>
      <c r="Q52" s="26"/>
      <c r="R52" s="26"/>
      <c r="S52" s="26"/>
      <c r="T52" s="26"/>
      <c r="U52" s="26"/>
      <c r="V52" s="26"/>
      <c r="W52" s="26"/>
      <c r="X52" s="26"/>
      <c r="Y52" s="26"/>
    </row>
    <row r="53" spans="1:25" x14ac:dyDescent="0.25">
      <c r="A53" s="26"/>
      <c r="B53" s="26"/>
      <c r="C53" s="26"/>
      <c r="D53" s="26"/>
      <c r="E53" s="26"/>
      <c r="F53" s="26"/>
      <c r="G53" s="26"/>
      <c r="H53" s="26"/>
      <c r="I53" s="26"/>
      <c r="J53" s="26"/>
      <c r="K53" s="26"/>
      <c r="L53" s="26"/>
      <c r="M53" s="26"/>
      <c r="N53" s="26"/>
      <c r="O53" s="26"/>
      <c r="P53" s="26"/>
      <c r="Q53" s="26"/>
      <c r="R53" s="26"/>
      <c r="S53" s="26"/>
      <c r="T53" s="26"/>
      <c r="U53" s="26"/>
      <c r="V53" s="26"/>
      <c r="W53" s="26"/>
      <c r="X53" s="26"/>
      <c r="Y53" s="26"/>
    </row>
    <row r="54" spans="1:25" x14ac:dyDescent="0.25">
      <c r="A54" s="26"/>
      <c r="B54" s="26"/>
      <c r="C54" s="26"/>
      <c r="D54" s="26"/>
      <c r="E54" s="26"/>
      <c r="F54" s="26"/>
      <c r="G54" s="26"/>
      <c r="H54" s="26"/>
      <c r="I54" s="26"/>
      <c r="J54" s="26"/>
      <c r="K54" s="26"/>
      <c r="L54" s="26"/>
      <c r="M54" s="26"/>
      <c r="N54" s="26"/>
      <c r="O54" s="26"/>
      <c r="P54" s="26"/>
      <c r="Q54" s="26"/>
      <c r="R54" s="26"/>
      <c r="S54" s="26"/>
      <c r="T54" s="26"/>
      <c r="U54" s="26"/>
      <c r="V54" s="26"/>
      <c r="W54" s="26"/>
      <c r="X54" s="26"/>
      <c r="Y54" s="26"/>
    </row>
    <row r="55" spans="1:25" x14ac:dyDescent="0.25">
      <c r="A55" s="26"/>
      <c r="B55" s="26"/>
      <c r="C55" s="26"/>
      <c r="D55" s="26"/>
      <c r="E55" s="26"/>
      <c r="F55" s="26"/>
      <c r="G55" s="26"/>
      <c r="H55" s="26"/>
      <c r="I55" s="26"/>
      <c r="J55" s="26"/>
      <c r="K55" s="26"/>
      <c r="L55" s="26"/>
      <c r="M55" s="26"/>
      <c r="N55" s="26"/>
      <c r="O55" s="26"/>
      <c r="P55" s="26"/>
      <c r="Q55" s="26"/>
      <c r="R55" s="26"/>
      <c r="S55" s="26"/>
      <c r="T55" s="26"/>
      <c r="U55" s="26"/>
      <c r="V55" s="26"/>
      <c r="W55" s="26"/>
      <c r="X55" s="26"/>
      <c r="Y55" s="26"/>
    </row>
    <row r="56" spans="1:25" x14ac:dyDescent="0.25">
      <c r="A56" s="26"/>
      <c r="B56" s="26"/>
      <c r="C56" s="26"/>
      <c r="D56" s="26"/>
      <c r="E56" s="26"/>
      <c r="F56" s="26"/>
      <c r="G56" s="26"/>
      <c r="H56" s="26"/>
      <c r="I56" s="26"/>
      <c r="J56" s="26"/>
      <c r="K56" s="26"/>
      <c r="L56" s="26"/>
      <c r="M56" s="26"/>
      <c r="N56" s="26"/>
      <c r="O56" s="26"/>
      <c r="P56" s="26"/>
      <c r="Q56" s="26"/>
      <c r="R56" s="26"/>
      <c r="S56" s="26"/>
      <c r="T56" s="26"/>
      <c r="U56" s="26"/>
      <c r="V56" s="26"/>
      <c r="W56" s="26"/>
      <c r="X56" s="26"/>
      <c r="Y56" s="26"/>
    </row>
    <row r="57" spans="1:25" x14ac:dyDescent="0.25">
      <c r="A57" s="26"/>
      <c r="B57" s="26"/>
      <c r="C57" s="26"/>
      <c r="D57" s="26"/>
      <c r="E57" s="26"/>
      <c r="F57" s="26"/>
      <c r="G57" s="26"/>
      <c r="H57" s="26"/>
      <c r="I57" s="26"/>
      <c r="J57" s="26"/>
      <c r="K57" s="26"/>
      <c r="L57" s="26"/>
      <c r="M57" s="26"/>
      <c r="N57" s="26"/>
      <c r="O57" s="26"/>
      <c r="P57" s="26"/>
      <c r="Q57" s="26"/>
      <c r="R57" s="26"/>
      <c r="S57" s="26"/>
      <c r="T57" s="26"/>
      <c r="U57" s="26"/>
      <c r="V57" s="26"/>
      <c r="W57" s="26"/>
      <c r="X57" s="26"/>
      <c r="Y57" s="26"/>
    </row>
    <row r="58" spans="1:25"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c r="Y58" s="26"/>
    </row>
  </sheetData>
  <hyperlinks>
    <hyperlink ref="B2" location="Dashboard!A3" display="Overview" xr:uid="{83ABC0C0-FCEE-4D81-963A-CB2FCC002B05}"/>
    <hyperlink ref="C2" location="Dashboard!N3" display="Placements" xr:uid="{67BF5A69-21EC-4045-B056-1F6A3D835503}"/>
    <hyperlink ref="D2" location="Dashboard!A26" display="Impacts" xr:uid="{72A9230C-816F-4406-AA8B-520287FB761E}"/>
    <hyperlink ref="E2" location="Themes!A1" display="Themes Dashboard" xr:uid="{E02CAB5B-AD57-4709-8C18-0E66D6F1638A}"/>
    <hyperlink ref="G2" location="'Raw Data'!A1" display="Raw Data" xr:uid="{22F25979-E308-4037-95CD-17BE55A30157}"/>
  </hyperlinks>
  <pageMargins left="0.7" right="0.7" top="0.75" bottom="0.75" header="0.3" footer="0.3"/>
  <pageSetup orientation="portrait" horizontalDpi="360" verticalDpi="36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3037-F50B-4E54-B97C-94EF1E3B0354}">
  <dimension ref="A2:D142"/>
  <sheetViews>
    <sheetView workbookViewId="0"/>
  </sheetViews>
  <sheetFormatPr defaultRowHeight="15" x14ac:dyDescent="0.25"/>
  <cols>
    <col min="1" max="1" width="13.42578125" bestFit="1" customWidth="1"/>
    <col min="2" max="2" width="11.7109375" bestFit="1" customWidth="1"/>
    <col min="3" max="9" width="33.28515625" bestFit="1" customWidth="1"/>
    <col min="10" max="10" width="15.5703125" bestFit="1" customWidth="1"/>
    <col min="11" max="11" width="5.140625" bestFit="1" customWidth="1"/>
    <col min="12" max="12" width="11.28515625" bestFit="1" customWidth="1"/>
  </cols>
  <sheetData>
    <row r="2" spans="1:2" x14ac:dyDescent="0.25">
      <c r="A2" s="20" t="s">
        <v>323</v>
      </c>
    </row>
    <row r="3" spans="1:2" x14ac:dyDescent="0.25">
      <c r="A3" s="16" t="s">
        <v>237</v>
      </c>
      <c r="B3" t="s">
        <v>240</v>
      </c>
    </row>
    <row r="4" spans="1:2" x14ac:dyDescent="0.25">
      <c r="A4" s="17" t="s">
        <v>83</v>
      </c>
      <c r="B4" s="15">
        <v>1</v>
      </c>
    </row>
    <row r="5" spans="1:2" x14ac:dyDescent="0.25">
      <c r="A5" s="17" t="s">
        <v>35</v>
      </c>
      <c r="B5" s="15">
        <v>1</v>
      </c>
    </row>
    <row r="6" spans="1:2" x14ac:dyDescent="0.25">
      <c r="A6" s="17" t="s">
        <v>201</v>
      </c>
      <c r="B6" s="15">
        <v>1</v>
      </c>
    </row>
    <row r="7" spans="1:2" x14ac:dyDescent="0.25">
      <c r="A7" s="17" t="s">
        <v>86</v>
      </c>
      <c r="B7" s="15">
        <v>1</v>
      </c>
    </row>
    <row r="8" spans="1:2" x14ac:dyDescent="0.25">
      <c r="A8" s="17" t="s">
        <v>145</v>
      </c>
      <c r="B8" s="15">
        <v>1</v>
      </c>
    </row>
    <row r="9" spans="1:2" x14ac:dyDescent="0.25">
      <c r="A9" s="17" t="s">
        <v>110</v>
      </c>
      <c r="B9" s="15">
        <v>1</v>
      </c>
    </row>
    <row r="10" spans="1:2" x14ac:dyDescent="0.25">
      <c r="A10" s="17" t="s">
        <v>207</v>
      </c>
      <c r="B10" s="15">
        <v>1</v>
      </c>
    </row>
    <row r="11" spans="1:2" x14ac:dyDescent="0.25">
      <c r="A11" s="17" t="s">
        <v>53</v>
      </c>
      <c r="B11" s="15">
        <v>1</v>
      </c>
    </row>
    <row r="12" spans="1:2" x14ac:dyDescent="0.25">
      <c r="A12" s="17" t="s">
        <v>188</v>
      </c>
      <c r="B12" s="15">
        <v>1</v>
      </c>
    </row>
    <row r="13" spans="1:2" x14ac:dyDescent="0.25">
      <c r="A13" s="17" t="s">
        <v>138</v>
      </c>
      <c r="B13" s="15">
        <v>1</v>
      </c>
    </row>
    <row r="14" spans="1:2" x14ac:dyDescent="0.25">
      <c r="A14" s="17" t="s">
        <v>119</v>
      </c>
      <c r="B14" s="15">
        <v>1</v>
      </c>
    </row>
    <row r="15" spans="1:2" x14ac:dyDescent="0.25">
      <c r="A15" s="17" t="s">
        <v>167</v>
      </c>
      <c r="B15" s="15">
        <v>1</v>
      </c>
    </row>
    <row r="16" spans="1:2" x14ac:dyDescent="0.25">
      <c r="A16" s="17" t="s">
        <v>64</v>
      </c>
      <c r="B16" s="15">
        <v>2</v>
      </c>
    </row>
    <row r="17" spans="1:2" x14ac:dyDescent="0.25">
      <c r="A17" s="17" t="s">
        <v>141</v>
      </c>
      <c r="B17" s="15">
        <v>2</v>
      </c>
    </row>
    <row r="18" spans="1:2" x14ac:dyDescent="0.25">
      <c r="A18" s="17" t="s">
        <v>39</v>
      </c>
      <c r="B18" s="15">
        <v>2</v>
      </c>
    </row>
    <row r="19" spans="1:2" x14ac:dyDescent="0.25">
      <c r="A19" s="17" t="s">
        <v>104</v>
      </c>
      <c r="B19" s="15">
        <v>2</v>
      </c>
    </row>
    <row r="20" spans="1:2" x14ac:dyDescent="0.25">
      <c r="A20" s="17" t="s">
        <v>15</v>
      </c>
      <c r="B20" s="15">
        <v>2</v>
      </c>
    </row>
    <row r="21" spans="1:2" x14ac:dyDescent="0.25">
      <c r="A21" s="17" t="s">
        <v>78</v>
      </c>
      <c r="B21" s="15">
        <v>3</v>
      </c>
    </row>
    <row r="22" spans="1:2" x14ac:dyDescent="0.25">
      <c r="A22" s="17" t="s">
        <v>130</v>
      </c>
      <c r="B22" s="15">
        <v>3</v>
      </c>
    </row>
    <row r="23" spans="1:2" x14ac:dyDescent="0.25">
      <c r="A23" s="17" t="s">
        <v>73</v>
      </c>
      <c r="B23" s="15">
        <v>3</v>
      </c>
    </row>
    <row r="24" spans="1:2" x14ac:dyDescent="0.25">
      <c r="A24" s="17" t="s">
        <v>204</v>
      </c>
      <c r="B24" s="15">
        <v>4</v>
      </c>
    </row>
    <row r="25" spans="1:2" x14ac:dyDescent="0.25">
      <c r="A25" s="17" t="s">
        <v>99</v>
      </c>
      <c r="B25" s="15">
        <v>4</v>
      </c>
    </row>
    <row r="26" spans="1:2" x14ac:dyDescent="0.25">
      <c r="A26" s="17" t="s">
        <v>113</v>
      </c>
      <c r="B26" s="15">
        <v>4</v>
      </c>
    </row>
    <row r="27" spans="1:2" x14ac:dyDescent="0.25">
      <c r="A27" s="17" t="s">
        <v>68</v>
      </c>
      <c r="B27" s="15">
        <v>4</v>
      </c>
    </row>
    <row r="28" spans="1:2" x14ac:dyDescent="0.25">
      <c r="A28" s="17" t="s">
        <v>43</v>
      </c>
      <c r="B28" s="15">
        <v>4</v>
      </c>
    </row>
    <row r="29" spans="1:2" x14ac:dyDescent="0.25">
      <c r="A29" s="17" t="s">
        <v>47</v>
      </c>
      <c r="B29" s="15">
        <v>5</v>
      </c>
    </row>
    <row r="30" spans="1:2" x14ac:dyDescent="0.25">
      <c r="A30" s="17" t="s">
        <v>57</v>
      </c>
      <c r="B30" s="15">
        <v>5</v>
      </c>
    </row>
    <row r="31" spans="1:2" x14ac:dyDescent="0.25">
      <c r="A31" s="17" t="s">
        <v>25</v>
      </c>
      <c r="B31" s="15">
        <v>6</v>
      </c>
    </row>
    <row r="32" spans="1:2" x14ac:dyDescent="0.25">
      <c r="A32" s="17" t="s">
        <v>116</v>
      </c>
      <c r="B32" s="15">
        <v>7</v>
      </c>
    </row>
    <row r="33" spans="1:2" x14ac:dyDescent="0.25">
      <c r="A33" s="17" t="s">
        <v>236</v>
      </c>
      <c r="B33" s="15">
        <v>74</v>
      </c>
    </row>
    <row r="35" spans="1:2" x14ac:dyDescent="0.25">
      <c r="A35" s="17"/>
      <c r="B35" s="15"/>
    </row>
    <row r="37" spans="1:2" x14ac:dyDescent="0.25">
      <c r="A37" s="21" t="s">
        <v>324</v>
      </c>
    </row>
    <row r="38" spans="1:2" x14ac:dyDescent="0.25">
      <c r="A38" s="16" t="s">
        <v>237</v>
      </c>
      <c r="B38" t="s">
        <v>238</v>
      </c>
    </row>
    <row r="39" spans="1:2" x14ac:dyDescent="0.25">
      <c r="A39" s="17" t="s">
        <v>122</v>
      </c>
      <c r="B39" s="15">
        <v>2</v>
      </c>
    </row>
    <row r="40" spans="1:2" x14ac:dyDescent="0.25">
      <c r="A40" s="17" t="s">
        <v>56</v>
      </c>
      <c r="B40" s="15">
        <v>13</v>
      </c>
    </row>
    <row r="41" spans="1:2" x14ac:dyDescent="0.25">
      <c r="A41" s="17" t="s">
        <v>20</v>
      </c>
      <c r="B41" s="15">
        <v>19</v>
      </c>
    </row>
    <row r="42" spans="1:2" x14ac:dyDescent="0.25">
      <c r="A42" s="17" t="s">
        <v>30</v>
      </c>
      <c r="B42" s="15">
        <v>40</v>
      </c>
    </row>
    <row r="43" spans="1:2" x14ac:dyDescent="0.25">
      <c r="A43" s="17" t="s">
        <v>236</v>
      </c>
      <c r="B43" s="15">
        <v>74</v>
      </c>
    </row>
    <row r="46" spans="1:2" x14ac:dyDescent="0.25">
      <c r="A46" s="21" t="s">
        <v>325</v>
      </c>
    </row>
    <row r="47" spans="1:2" x14ac:dyDescent="0.25">
      <c r="A47" s="16" t="s">
        <v>237</v>
      </c>
      <c r="B47" t="s">
        <v>326</v>
      </c>
    </row>
    <row r="48" spans="1:2" x14ac:dyDescent="0.25">
      <c r="A48" s="17" t="s">
        <v>353</v>
      </c>
      <c r="B48" s="15">
        <v>17</v>
      </c>
    </row>
    <row r="49" spans="1:2" x14ac:dyDescent="0.25">
      <c r="A49" s="17" t="s">
        <v>12</v>
      </c>
      <c r="B49" s="15">
        <v>57</v>
      </c>
    </row>
    <row r="50" spans="1:2" x14ac:dyDescent="0.25">
      <c r="A50" s="17" t="s">
        <v>236</v>
      </c>
      <c r="B50" s="15">
        <v>74</v>
      </c>
    </row>
    <row r="53" spans="1:2" x14ac:dyDescent="0.25">
      <c r="A53" s="21" t="s">
        <v>329</v>
      </c>
    </row>
    <row r="54" spans="1:2" x14ac:dyDescent="0.25">
      <c r="A54" s="16" t="s">
        <v>237</v>
      </c>
      <c r="B54" t="s">
        <v>328</v>
      </c>
    </row>
    <row r="55" spans="1:2" x14ac:dyDescent="0.25">
      <c r="A55" s="17" t="s">
        <v>56</v>
      </c>
      <c r="B55" s="15">
        <v>281</v>
      </c>
    </row>
    <row r="56" spans="1:2" x14ac:dyDescent="0.25">
      <c r="A56" s="17" t="s">
        <v>30</v>
      </c>
      <c r="B56" s="15">
        <v>451</v>
      </c>
    </row>
    <row r="57" spans="1:2" x14ac:dyDescent="0.25">
      <c r="A57" s="17" t="s">
        <v>20</v>
      </c>
      <c r="B57" s="15">
        <v>650</v>
      </c>
    </row>
    <row r="58" spans="1:2" x14ac:dyDescent="0.25">
      <c r="A58" s="17" t="s">
        <v>122</v>
      </c>
      <c r="B58" s="15">
        <v>913</v>
      </c>
    </row>
    <row r="59" spans="1:2" x14ac:dyDescent="0.25">
      <c r="A59" s="17" t="s">
        <v>236</v>
      </c>
      <c r="B59" s="15">
        <v>2295</v>
      </c>
    </row>
    <row r="63" spans="1:2" x14ac:dyDescent="0.25">
      <c r="A63" s="21" t="s">
        <v>333</v>
      </c>
    </row>
    <row r="64" spans="1:2" x14ac:dyDescent="0.25">
      <c r="A64" s="16" t="s">
        <v>237</v>
      </c>
      <c r="B64" t="s">
        <v>332</v>
      </c>
    </row>
    <row r="65" spans="1:2" x14ac:dyDescent="0.25">
      <c r="A65" s="17" t="s">
        <v>18</v>
      </c>
      <c r="B65" s="15">
        <v>49</v>
      </c>
    </row>
    <row r="66" spans="1:2" x14ac:dyDescent="0.25">
      <c r="A66" s="17" t="s">
        <v>46</v>
      </c>
      <c r="B66" s="15">
        <v>20</v>
      </c>
    </row>
    <row r="67" spans="1:2" x14ac:dyDescent="0.25">
      <c r="A67" s="17" t="s">
        <v>38</v>
      </c>
      <c r="B67" s="15">
        <v>5</v>
      </c>
    </row>
    <row r="68" spans="1:2" x14ac:dyDescent="0.25">
      <c r="A68" s="17" t="s">
        <v>236</v>
      </c>
      <c r="B68" s="15">
        <v>74</v>
      </c>
    </row>
    <row r="71" spans="1:2" x14ac:dyDescent="0.25">
      <c r="A71" s="21" t="s">
        <v>334</v>
      </c>
    </row>
    <row r="72" spans="1:2" x14ac:dyDescent="0.25">
      <c r="A72" s="16" t="s">
        <v>237</v>
      </c>
      <c r="B72" t="s">
        <v>239</v>
      </c>
    </row>
    <row r="73" spans="1:2" x14ac:dyDescent="0.25">
      <c r="A73" s="17" t="s">
        <v>441</v>
      </c>
      <c r="B73" s="15">
        <v>12</v>
      </c>
    </row>
    <row r="74" spans="1:2" x14ac:dyDescent="0.25">
      <c r="A74" s="17" t="s">
        <v>34</v>
      </c>
      <c r="B74" s="15">
        <v>14</v>
      </c>
    </row>
    <row r="75" spans="1:2" x14ac:dyDescent="0.25">
      <c r="A75" s="17" t="s">
        <v>50</v>
      </c>
      <c r="B75" s="15">
        <v>15</v>
      </c>
    </row>
    <row r="76" spans="1:2" x14ac:dyDescent="0.25">
      <c r="A76" s="17" t="s">
        <v>28</v>
      </c>
      <c r="B76" s="15">
        <v>33</v>
      </c>
    </row>
    <row r="77" spans="1:2" x14ac:dyDescent="0.25">
      <c r="A77" s="17" t="s">
        <v>236</v>
      </c>
      <c r="B77" s="15">
        <v>74</v>
      </c>
    </row>
    <row r="81" spans="1:2" x14ac:dyDescent="0.25">
      <c r="A81" s="20" t="s">
        <v>335</v>
      </c>
    </row>
    <row r="82" spans="1:2" x14ac:dyDescent="0.25">
      <c r="A82" s="16" t="s">
        <v>237</v>
      </c>
      <c r="B82" t="s">
        <v>344</v>
      </c>
    </row>
    <row r="83" spans="1:2" x14ac:dyDescent="0.25">
      <c r="A83" s="17" t="s">
        <v>341</v>
      </c>
      <c r="B83" s="15">
        <v>1</v>
      </c>
    </row>
    <row r="84" spans="1:2" x14ac:dyDescent="0.25">
      <c r="A84" s="17" t="s">
        <v>338</v>
      </c>
      <c r="B84" s="15">
        <v>2</v>
      </c>
    </row>
    <row r="85" spans="1:2" x14ac:dyDescent="0.25">
      <c r="A85" s="17" t="s">
        <v>340</v>
      </c>
      <c r="B85" s="15">
        <v>3</v>
      </c>
    </row>
    <row r="86" spans="1:2" x14ac:dyDescent="0.25">
      <c r="A86" s="17" t="s">
        <v>339</v>
      </c>
      <c r="B86" s="15">
        <v>3</v>
      </c>
    </row>
    <row r="87" spans="1:2" x14ac:dyDescent="0.25">
      <c r="A87" s="17" t="s">
        <v>337</v>
      </c>
      <c r="B87" s="15">
        <v>6</v>
      </c>
    </row>
    <row r="88" spans="1:2" x14ac:dyDescent="0.25">
      <c r="A88" s="17" t="s">
        <v>336</v>
      </c>
      <c r="B88" s="15">
        <v>6</v>
      </c>
    </row>
    <row r="89" spans="1:2" x14ac:dyDescent="0.25">
      <c r="A89" s="17" t="s">
        <v>236</v>
      </c>
      <c r="B89" s="15">
        <v>21</v>
      </c>
    </row>
    <row r="92" spans="1:2" x14ac:dyDescent="0.25">
      <c r="A92" s="21" t="s">
        <v>10</v>
      </c>
    </row>
    <row r="93" spans="1:2" x14ac:dyDescent="0.25">
      <c r="A93" s="16" t="s">
        <v>237</v>
      </c>
      <c r="B93" t="s">
        <v>345</v>
      </c>
    </row>
    <row r="94" spans="1:2" x14ac:dyDescent="0.25">
      <c r="A94" s="17" t="s">
        <v>354</v>
      </c>
      <c r="B94" s="15">
        <v>26</v>
      </c>
    </row>
    <row r="95" spans="1:2" x14ac:dyDescent="0.25">
      <c r="A95" s="17" t="s">
        <v>355</v>
      </c>
      <c r="B95" s="15">
        <v>48</v>
      </c>
    </row>
    <row r="96" spans="1:2" x14ac:dyDescent="0.25">
      <c r="A96" s="17" t="s">
        <v>236</v>
      </c>
      <c r="B96" s="15">
        <v>74</v>
      </c>
    </row>
    <row r="100" spans="1:2" x14ac:dyDescent="0.25">
      <c r="A100" s="20" t="s">
        <v>347</v>
      </c>
    </row>
    <row r="101" spans="1:2" x14ac:dyDescent="0.25">
      <c r="A101" s="16" t="s">
        <v>237</v>
      </c>
      <c r="B101" t="s">
        <v>331</v>
      </c>
    </row>
    <row r="102" spans="1:2" x14ac:dyDescent="0.25">
      <c r="A102" s="17" t="s">
        <v>92</v>
      </c>
      <c r="B102" s="15">
        <v>1</v>
      </c>
    </row>
    <row r="103" spans="1:2" x14ac:dyDescent="0.25">
      <c r="A103" s="17" t="s">
        <v>127</v>
      </c>
      <c r="B103" s="15">
        <v>1</v>
      </c>
    </row>
    <row r="104" spans="1:2" x14ac:dyDescent="0.25">
      <c r="A104" s="17" t="s">
        <v>135</v>
      </c>
      <c r="B104" s="15">
        <v>1</v>
      </c>
    </row>
    <row r="105" spans="1:2" x14ac:dyDescent="0.25">
      <c r="A105" s="17" t="s">
        <v>42</v>
      </c>
      <c r="B105" s="15">
        <v>1</v>
      </c>
    </row>
    <row r="106" spans="1:2" x14ac:dyDescent="0.25">
      <c r="A106" s="17" t="s">
        <v>162</v>
      </c>
      <c r="B106" s="15">
        <v>1</v>
      </c>
    </row>
    <row r="107" spans="1:2" x14ac:dyDescent="0.25">
      <c r="A107" s="17" t="s">
        <v>67</v>
      </c>
      <c r="B107" s="15">
        <v>3</v>
      </c>
    </row>
    <row r="108" spans="1:2" x14ac:dyDescent="0.25">
      <c r="A108" s="17" t="s">
        <v>144</v>
      </c>
      <c r="B108" s="15">
        <v>3</v>
      </c>
    </row>
    <row r="109" spans="1:2" x14ac:dyDescent="0.25">
      <c r="A109" s="17" t="s">
        <v>107</v>
      </c>
      <c r="B109" s="15">
        <v>5</v>
      </c>
    </row>
    <row r="110" spans="1:2" x14ac:dyDescent="0.25">
      <c r="A110" s="17" t="s">
        <v>31</v>
      </c>
      <c r="B110" s="15">
        <v>9</v>
      </c>
    </row>
    <row r="111" spans="1:2" x14ac:dyDescent="0.25">
      <c r="A111" s="17" t="s">
        <v>23</v>
      </c>
      <c r="B111" s="15">
        <v>49</v>
      </c>
    </row>
    <row r="112" spans="1:2" x14ac:dyDescent="0.25">
      <c r="A112" s="17" t="s">
        <v>236</v>
      </c>
      <c r="B112" s="15">
        <v>74</v>
      </c>
    </row>
    <row r="115" spans="1:2" x14ac:dyDescent="0.25">
      <c r="A115" s="20" t="s">
        <v>348</v>
      </c>
    </row>
    <row r="116" spans="1:2" x14ac:dyDescent="0.25">
      <c r="A116" s="16" t="s">
        <v>237</v>
      </c>
      <c r="B116" t="s">
        <v>349</v>
      </c>
    </row>
    <row r="117" spans="1:2" x14ac:dyDescent="0.25">
      <c r="A117" s="17" t="s">
        <v>233</v>
      </c>
      <c r="B117" s="15">
        <v>44</v>
      </c>
    </row>
    <row r="118" spans="1:2" x14ac:dyDescent="0.25">
      <c r="A118" s="17" t="s">
        <v>232</v>
      </c>
      <c r="B118" s="15">
        <v>24</v>
      </c>
    </row>
    <row r="119" spans="1:2" x14ac:dyDescent="0.25">
      <c r="A119" s="17" t="s">
        <v>234</v>
      </c>
      <c r="B119" s="15">
        <v>6</v>
      </c>
    </row>
    <row r="120" spans="1:2" x14ac:dyDescent="0.25">
      <c r="A120" s="17" t="s">
        <v>236</v>
      </c>
      <c r="B120" s="15">
        <v>74</v>
      </c>
    </row>
    <row r="123" spans="1:2" x14ac:dyDescent="0.25">
      <c r="A123" s="17"/>
    </row>
    <row r="124" spans="1:2" x14ac:dyDescent="0.25">
      <c r="A124" s="20" t="s">
        <v>330</v>
      </c>
    </row>
    <row r="125" spans="1:2" x14ac:dyDescent="0.25">
      <c r="A125" s="16" t="s">
        <v>237</v>
      </c>
      <c r="B125" t="s">
        <v>431</v>
      </c>
    </row>
    <row r="126" spans="1:2" x14ac:dyDescent="0.25">
      <c r="A126" s="17" t="s">
        <v>223</v>
      </c>
      <c r="B126" s="15">
        <v>0</v>
      </c>
    </row>
    <row r="127" spans="1:2" x14ac:dyDescent="0.25">
      <c r="A127" s="17" t="s">
        <v>226</v>
      </c>
      <c r="B127" s="15">
        <v>0</v>
      </c>
    </row>
    <row r="128" spans="1:2" x14ac:dyDescent="0.25">
      <c r="A128" s="17" t="s">
        <v>228</v>
      </c>
      <c r="B128" s="15">
        <v>52</v>
      </c>
    </row>
    <row r="129" spans="1:4" x14ac:dyDescent="0.25">
      <c r="A129" s="17" t="s">
        <v>230</v>
      </c>
      <c r="B129" s="15">
        <v>59</v>
      </c>
    </row>
    <row r="130" spans="1:4" x14ac:dyDescent="0.25">
      <c r="A130" s="17" t="s">
        <v>235</v>
      </c>
      <c r="B130" s="15">
        <v>93</v>
      </c>
    </row>
    <row r="131" spans="1:4" x14ac:dyDescent="0.25">
      <c r="A131" s="17" t="s">
        <v>229</v>
      </c>
      <c r="B131" s="15">
        <v>155</v>
      </c>
    </row>
    <row r="132" spans="1:4" x14ac:dyDescent="0.25">
      <c r="A132" s="17" t="s">
        <v>225</v>
      </c>
      <c r="B132" s="15">
        <v>376</v>
      </c>
    </row>
    <row r="133" spans="1:4" x14ac:dyDescent="0.25">
      <c r="A133" s="17" t="s">
        <v>227</v>
      </c>
      <c r="B133" s="15">
        <v>489</v>
      </c>
    </row>
    <row r="134" spans="1:4" x14ac:dyDescent="0.25">
      <c r="A134" s="17" t="s">
        <v>224</v>
      </c>
      <c r="B134" s="15">
        <v>1097</v>
      </c>
    </row>
    <row r="135" spans="1:4" x14ac:dyDescent="0.25">
      <c r="A135" s="17" t="s">
        <v>236</v>
      </c>
      <c r="B135" s="15">
        <v>2321</v>
      </c>
    </row>
    <row r="137" spans="1:4" x14ac:dyDescent="0.25">
      <c r="A137" s="21" t="s">
        <v>440</v>
      </c>
    </row>
    <row r="138" spans="1:4" x14ac:dyDescent="0.25">
      <c r="A138" s="17" t="s">
        <v>351</v>
      </c>
      <c r="B138" t="s">
        <v>352</v>
      </c>
      <c r="C138" t="s">
        <v>8</v>
      </c>
      <c r="D138" t="s">
        <v>346</v>
      </c>
    </row>
    <row r="139" spans="1:4" x14ac:dyDescent="0.25">
      <c r="A139">
        <v>5</v>
      </c>
      <c r="B139">
        <v>5</v>
      </c>
      <c r="C139" t="s">
        <v>122</v>
      </c>
      <c r="D139">
        <v>918</v>
      </c>
    </row>
    <row r="140" spans="1:4" x14ac:dyDescent="0.25">
      <c r="A140">
        <v>7.8</v>
      </c>
      <c r="B140">
        <v>1.1000000000000001</v>
      </c>
      <c r="C140" t="s">
        <v>56</v>
      </c>
      <c r="D140">
        <v>281</v>
      </c>
    </row>
    <row r="141" spans="1:4" x14ac:dyDescent="0.25">
      <c r="A141">
        <v>4.3</v>
      </c>
      <c r="B141">
        <v>0.5</v>
      </c>
      <c r="C141" t="s">
        <v>20</v>
      </c>
      <c r="D141">
        <v>671</v>
      </c>
    </row>
    <row r="142" spans="1:4" x14ac:dyDescent="0.25">
      <c r="A142">
        <v>6</v>
      </c>
      <c r="B142">
        <v>0.5</v>
      </c>
      <c r="C142" t="s">
        <v>30</v>
      </c>
      <c r="D142">
        <v>451</v>
      </c>
    </row>
  </sheetData>
  <pageMargins left="0.7" right="0.7" top="0.75" bottom="0.75" header="0.3" footer="0.3"/>
  <drawing r:id="rId12"/>
  <tableParts count="1">
    <tablePart r:id="rId1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0903-5DA8-4B36-A8D0-38CD40DE9533}">
  <dimension ref="A1:AI75"/>
  <sheetViews>
    <sheetView workbookViewId="0">
      <selection activeCell="B77" sqref="B77"/>
    </sheetView>
  </sheetViews>
  <sheetFormatPr defaultRowHeight="15" x14ac:dyDescent="0.25"/>
  <cols>
    <col min="1" max="1" width="13.42578125" bestFit="1" customWidth="1"/>
    <col min="2" max="3" width="81.140625" bestFit="1" customWidth="1"/>
    <col min="4" max="4" width="12.5703125" bestFit="1" customWidth="1"/>
    <col min="5" max="5" width="34.140625" style="8" bestFit="1" customWidth="1"/>
    <col min="6" max="6" width="14.42578125" bestFit="1" customWidth="1"/>
    <col min="7" max="7" width="17.42578125" bestFit="1" customWidth="1"/>
    <col min="8" max="8" width="16.28515625" bestFit="1" customWidth="1"/>
    <col min="9" max="9" width="11" bestFit="1" customWidth="1"/>
    <col min="10" max="10" width="24" bestFit="1" customWidth="1"/>
    <col min="11" max="11" width="34.28515625" bestFit="1" customWidth="1"/>
    <col min="12" max="12" width="30.7109375" bestFit="1" customWidth="1"/>
    <col min="13" max="13" width="30" bestFit="1" customWidth="1"/>
    <col min="14" max="14" width="20.42578125" bestFit="1" customWidth="1"/>
    <col min="15" max="15" width="29.5703125" bestFit="1" customWidth="1"/>
    <col min="16" max="16" width="28.140625" bestFit="1" customWidth="1"/>
    <col min="17" max="17" width="37" bestFit="1" customWidth="1"/>
    <col min="18" max="18" width="19.5703125" bestFit="1" customWidth="1"/>
    <col min="19" max="19" width="29.7109375" bestFit="1" customWidth="1"/>
    <col min="20" max="20" width="23.42578125" bestFit="1" customWidth="1"/>
    <col min="21" max="21" width="30.140625" bestFit="1" customWidth="1"/>
    <col min="22" max="22" width="29" bestFit="1" customWidth="1"/>
    <col min="23" max="23" width="23" bestFit="1" customWidth="1"/>
    <col min="24" max="24" width="28.85546875" bestFit="1" customWidth="1"/>
    <col min="25" max="25" width="17" bestFit="1" customWidth="1"/>
    <col min="26" max="26" width="25.85546875" bestFit="1" customWidth="1"/>
    <col min="27" max="27" width="8.5703125" bestFit="1" customWidth="1"/>
    <col min="28" max="28" width="7.42578125" bestFit="1" customWidth="1"/>
    <col min="29" max="29" width="12.85546875" bestFit="1" customWidth="1"/>
    <col min="30" max="30" width="19" bestFit="1" customWidth="1"/>
    <col min="31" max="31" width="17.85546875" bestFit="1" customWidth="1"/>
    <col min="32" max="32" width="12" bestFit="1" customWidth="1"/>
    <col min="33" max="33" width="17.7109375" bestFit="1" customWidth="1"/>
    <col min="34" max="34" width="26.7109375" bestFit="1" customWidth="1"/>
    <col min="35" max="37" width="51" bestFit="1" customWidth="1"/>
    <col min="38" max="38" width="17.7109375" bestFit="1" customWidth="1"/>
    <col min="39" max="39" width="26.7109375" bestFit="1" customWidth="1"/>
    <col min="40" max="41" width="51" bestFit="1" customWidth="1"/>
    <col min="42" max="42" width="51" customWidth="1"/>
  </cols>
  <sheetData>
    <row r="1" spans="1:35" x14ac:dyDescent="0.25">
      <c r="A1" t="s">
        <v>1</v>
      </c>
      <c r="B1" t="s">
        <v>322</v>
      </c>
      <c r="C1" t="s">
        <v>3</v>
      </c>
      <c r="D1" s="8" t="s">
        <v>4</v>
      </c>
      <c r="E1" t="s">
        <v>5</v>
      </c>
      <c r="F1" t="s">
        <v>6</v>
      </c>
      <c r="G1" t="s">
        <v>7</v>
      </c>
      <c r="H1" t="s">
        <v>8</v>
      </c>
      <c r="I1" t="s">
        <v>9</v>
      </c>
      <c r="J1" t="s">
        <v>342</v>
      </c>
      <c r="K1" t="s">
        <v>10</v>
      </c>
      <c r="L1" t="s">
        <v>11</v>
      </c>
      <c r="M1" t="s">
        <v>12</v>
      </c>
      <c r="N1" t="s">
        <v>13</v>
      </c>
      <c r="O1" t="s">
        <v>14</v>
      </c>
      <c r="P1" t="s">
        <v>223</v>
      </c>
      <c r="Q1" t="s">
        <v>224</v>
      </c>
      <c r="R1" t="s">
        <v>225</v>
      </c>
      <c r="S1" t="s">
        <v>226</v>
      </c>
      <c r="T1" t="s">
        <v>227</v>
      </c>
      <c r="U1" t="s">
        <v>228</v>
      </c>
      <c r="V1" t="s">
        <v>229</v>
      </c>
      <c r="W1" t="s">
        <v>230</v>
      </c>
      <c r="X1" t="s">
        <v>235</v>
      </c>
      <c r="Y1" t="s">
        <v>135</v>
      </c>
      <c r="Z1" t="s">
        <v>218</v>
      </c>
      <c r="AA1" t="s">
        <v>31</v>
      </c>
      <c r="AB1" t="s">
        <v>219</v>
      </c>
      <c r="AC1" t="s">
        <v>220</v>
      </c>
      <c r="AD1" t="s">
        <v>67</v>
      </c>
      <c r="AE1" t="s">
        <v>162</v>
      </c>
      <c r="AF1" t="s">
        <v>107</v>
      </c>
      <c r="AG1" t="s">
        <v>221</v>
      </c>
      <c r="AH1" t="s">
        <v>222</v>
      </c>
      <c r="AI1" t="s">
        <v>231</v>
      </c>
    </row>
    <row r="2" spans="1:35" x14ac:dyDescent="0.25">
      <c r="A2" s="15" t="s">
        <v>15</v>
      </c>
      <c r="B2" s="15" t="s">
        <v>356</v>
      </c>
      <c r="C2" s="15" t="s">
        <v>17</v>
      </c>
      <c r="D2" s="8">
        <v>120000</v>
      </c>
      <c r="E2" s="15" t="s">
        <v>441</v>
      </c>
      <c r="F2" s="15" t="s">
        <v>18</v>
      </c>
      <c r="G2" s="15" t="s">
        <v>19</v>
      </c>
      <c r="H2" s="15" t="s">
        <v>20</v>
      </c>
      <c r="I2" s="15" t="s">
        <v>21</v>
      </c>
      <c r="J2" t="s">
        <v>24</v>
      </c>
      <c r="K2" s="15" t="s">
        <v>354</v>
      </c>
      <c r="L2" s="15" t="s">
        <v>22</v>
      </c>
      <c r="M2" s="15" t="s">
        <v>353</v>
      </c>
      <c r="N2" s="15" t="s">
        <v>23</v>
      </c>
      <c r="O2" t="s">
        <v>24</v>
      </c>
      <c r="P2">
        <v>0</v>
      </c>
      <c r="Q2">
        <v>0</v>
      </c>
      <c r="R2">
        <v>0</v>
      </c>
      <c r="S2">
        <v>0</v>
      </c>
      <c r="T2">
        <v>0</v>
      </c>
      <c r="U2">
        <v>0</v>
      </c>
      <c r="V2">
        <v>0</v>
      </c>
      <c r="W2">
        <v>0</v>
      </c>
      <c r="X2">
        <v>0</v>
      </c>
      <c r="Y2" s="15" t="s">
        <v>21</v>
      </c>
      <c r="Z2" s="15" t="s">
        <v>21</v>
      </c>
      <c r="AA2" s="15" t="s">
        <v>22</v>
      </c>
      <c r="AB2" s="15" t="s">
        <v>21</v>
      </c>
      <c r="AC2" s="15" t="s">
        <v>22</v>
      </c>
      <c r="AD2" s="15" t="s">
        <v>21</v>
      </c>
      <c r="AE2" s="15" t="s">
        <v>21</v>
      </c>
      <c r="AF2" s="15" t="s">
        <v>21</v>
      </c>
      <c r="AG2" s="15" t="s">
        <v>21</v>
      </c>
      <c r="AH2" s="15" t="s">
        <v>21</v>
      </c>
      <c r="AI2" s="15" t="s">
        <v>232</v>
      </c>
    </row>
    <row r="3" spans="1:35" x14ac:dyDescent="0.25">
      <c r="A3" s="15" t="s">
        <v>25</v>
      </c>
      <c r="B3" s="15" t="s">
        <v>357</v>
      </c>
      <c r="C3" s="15" t="s">
        <v>27</v>
      </c>
      <c r="D3" s="8">
        <v>104852</v>
      </c>
      <c r="E3" s="15" t="s">
        <v>28</v>
      </c>
      <c r="F3" s="15" t="s">
        <v>18</v>
      </c>
      <c r="G3" s="15" t="s">
        <v>29</v>
      </c>
      <c r="H3" s="15" t="s">
        <v>30</v>
      </c>
      <c r="I3" s="15" t="s">
        <v>21</v>
      </c>
      <c r="J3" t="s">
        <v>24</v>
      </c>
      <c r="K3" s="15" t="s">
        <v>355</v>
      </c>
      <c r="L3" s="15" t="s">
        <v>21</v>
      </c>
      <c r="M3" s="15" t="s">
        <v>12</v>
      </c>
      <c r="N3" s="15" t="s">
        <v>31</v>
      </c>
      <c r="O3" t="s">
        <v>24</v>
      </c>
      <c r="P3">
        <v>0</v>
      </c>
      <c r="Q3">
        <v>0</v>
      </c>
      <c r="R3">
        <v>0</v>
      </c>
      <c r="S3">
        <v>0</v>
      </c>
      <c r="T3">
        <v>0</v>
      </c>
      <c r="U3">
        <v>0</v>
      </c>
      <c r="V3">
        <v>0</v>
      </c>
      <c r="W3">
        <v>0</v>
      </c>
      <c r="X3">
        <v>0</v>
      </c>
      <c r="Y3" s="15" t="s">
        <v>21</v>
      </c>
      <c r="Z3" s="15" t="s">
        <v>21</v>
      </c>
      <c r="AA3" s="15" t="s">
        <v>22</v>
      </c>
      <c r="AB3" s="15" t="s">
        <v>21</v>
      </c>
      <c r="AC3" s="15" t="s">
        <v>21</v>
      </c>
      <c r="AD3" s="15" t="s">
        <v>21</v>
      </c>
      <c r="AE3" s="15" t="s">
        <v>21</v>
      </c>
      <c r="AF3" s="15" t="s">
        <v>21</v>
      </c>
      <c r="AG3" s="15" t="s">
        <v>21</v>
      </c>
      <c r="AH3" s="15" t="s">
        <v>21</v>
      </c>
      <c r="AI3" s="15" t="s">
        <v>233</v>
      </c>
    </row>
    <row r="4" spans="1:35" x14ac:dyDescent="0.25">
      <c r="A4" s="15" t="s">
        <v>25</v>
      </c>
      <c r="B4" s="15" t="s">
        <v>358</v>
      </c>
      <c r="C4" s="15" t="s">
        <v>33</v>
      </c>
      <c r="D4" s="8">
        <v>186000</v>
      </c>
      <c r="E4" s="15" t="s">
        <v>34</v>
      </c>
      <c r="F4" s="15" t="s">
        <v>18</v>
      </c>
      <c r="G4" s="15" t="s">
        <v>29</v>
      </c>
      <c r="H4" s="15" t="s">
        <v>30</v>
      </c>
      <c r="I4" s="15" t="s">
        <v>22</v>
      </c>
      <c r="J4" t="s">
        <v>336</v>
      </c>
      <c r="K4" s="15" t="s">
        <v>354</v>
      </c>
      <c r="L4" s="15" t="s">
        <v>21</v>
      </c>
      <c r="M4" s="15" t="s">
        <v>12</v>
      </c>
      <c r="N4" s="15" t="s">
        <v>23</v>
      </c>
      <c r="O4" t="s">
        <v>24</v>
      </c>
      <c r="P4">
        <v>0</v>
      </c>
      <c r="Q4">
        <v>0</v>
      </c>
      <c r="R4">
        <v>0</v>
      </c>
      <c r="S4">
        <v>0</v>
      </c>
      <c r="T4">
        <v>0</v>
      </c>
      <c r="U4">
        <v>0</v>
      </c>
      <c r="V4">
        <v>0</v>
      </c>
      <c r="W4">
        <v>0</v>
      </c>
      <c r="X4">
        <v>0</v>
      </c>
      <c r="Y4" s="15" t="s">
        <v>21</v>
      </c>
      <c r="Z4" s="15" t="s">
        <v>21</v>
      </c>
      <c r="AA4" s="15" t="s">
        <v>21</v>
      </c>
      <c r="AB4" s="15" t="s">
        <v>21</v>
      </c>
      <c r="AC4" s="15" t="s">
        <v>21</v>
      </c>
      <c r="AD4" s="15" t="s">
        <v>21</v>
      </c>
      <c r="AE4" s="15" t="s">
        <v>21</v>
      </c>
      <c r="AF4" s="15" t="s">
        <v>21</v>
      </c>
      <c r="AG4" s="15" t="s">
        <v>21</v>
      </c>
      <c r="AH4" s="15" t="s">
        <v>22</v>
      </c>
      <c r="AI4" s="15" t="s">
        <v>233</v>
      </c>
    </row>
    <row r="5" spans="1:35" x14ac:dyDescent="0.25">
      <c r="A5" s="15" t="s">
        <v>35</v>
      </c>
      <c r="B5" s="15" t="s">
        <v>359</v>
      </c>
      <c r="C5" s="15" t="s">
        <v>37</v>
      </c>
      <c r="D5" s="8">
        <v>426200</v>
      </c>
      <c r="E5" s="15" t="s">
        <v>441</v>
      </c>
      <c r="F5" s="15" t="s">
        <v>38</v>
      </c>
      <c r="G5" s="15" t="s">
        <v>19</v>
      </c>
      <c r="H5" s="15" t="s">
        <v>20</v>
      </c>
      <c r="I5" s="15" t="s">
        <v>21</v>
      </c>
      <c r="J5" t="s">
        <v>24</v>
      </c>
      <c r="K5" s="15" t="s">
        <v>354</v>
      </c>
      <c r="L5" s="15" t="s">
        <v>21</v>
      </c>
      <c r="M5" s="15" t="s">
        <v>12</v>
      </c>
      <c r="N5" s="15" t="s">
        <v>23</v>
      </c>
      <c r="O5">
        <v>194</v>
      </c>
      <c r="P5">
        <v>0</v>
      </c>
      <c r="Q5">
        <v>0</v>
      </c>
      <c r="R5">
        <v>92</v>
      </c>
      <c r="S5">
        <v>0</v>
      </c>
      <c r="T5">
        <v>102</v>
      </c>
      <c r="U5">
        <v>0</v>
      </c>
      <c r="V5">
        <v>0</v>
      </c>
      <c r="W5">
        <v>0</v>
      </c>
      <c r="X5">
        <v>0</v>
      </c>
      <c r="Y5" s="15" t="s">
        <v>21</v>
      </c>
      <c r="Z5" s="15" t="s">
        <v>21</v>
      </c>
      <c r="AA5" s="15" t="s">
        <v>22</v>
      </c>
      <c r="AB5" s="15" t="s">
        <v>21</v>
      </c>
      <c r="AC5" s="15" t="s">
        <v>22</v>
      </c>
      <c r="AD5" s="15" t="s">
        <v>21</v>
      </c>
      <c r="AE5" s="15" t="s">
        <v>21</v>
      </c>
      <c r="AF5" s="15" t="s">
        <v>21</v>
      </c>
      <c r="AG5" s="15" t="s">
        <v>21</v>
      </c>
      <c r="AH5" s="15" t="s">
        <v>21</v>
      </c>
      <c r="AI5" s="15" t="s">
        <v>233</v>
      </c>
    </row>
    <row r="6" spans="1:35" x14ac:dyDescent="0.25">
      <c r="A6" s="15" t="s">
        <v>39</v>
      </c>
      <c r="B6" s="15" t="s">
        <v>360</v>
      </c>
      <c r="C6" s="15" t="s">
        <v>41</v>
      </c>
      <c r="D6" s="8">
        <v>82000</v>
      </c>
      <c r="E6" s="15" t="s">
        <v>34</v>
      </c>
      <c r="F6" s="15" t="s">
        <v>18</v>
      </c>
      <c r="G6" s="15" t="s">
        <v>29</v>
      </c>
      <c r="H6" s="15" t="s">
        <v>30</v>
      </c>
      <c r="I6" s="15" t="s">
        <v>22</v>
      </c>
      <c r="J6" t="s">
        <v>337</v>
      </c>
      <c r="K6" s="15" t="s">
        <v>355</v>
      </c>
      <c r="L6" s="15" t="s">
        <v>22</v>
      </c>
      <c r="M6" s="15" t="s">
        <v>12</v>
      </c>
      <c r="N6" s="15" t="s">
        <v>42</v>
      </c>
      <c r="O6">
        <v>2</v>
      </c>
      <c r="P6">
        <v>0</v>
      </c>
      <c r="Q6">
        <v>0</v>
      </c>
      <c r="R6">
        <v>2</v>
      </c>
      <c r="S6">
        <v>0</v>
      </c>
      <c r="T6">
        <v>0</v>
      </c>
      <c r="U6">
        <v>0</v>
      </c>
      <c r="V6">
        <v>0</v>
      </c>
      <c r="W6">
        <v>0</v>
      </c>
      <c r="X6">
        <v>0</v>
      </c>
      <c r="Y6" s="15" t="s">
        <v>21</v>
      </c>
      <c r="Z6" s="15" t="s">
        <v>21</v>
      </c>
      <c r="AA6" s="15" t="s">
        <v>22</v>
      </c>
      <c r="AB6" s="15" t="s">
        <v>21</v>
      </c>
      <c r="AC6" s="15" t="s">
        <v>21</v>
      </c>
      <c r="AD6" s="15" t="s">
        <v>21</v>
      </c>
      <c r="AE6" s="15" t="s">
        <v>21</v>
      </c>
      <c r="AF6" s="15" t="s">
        <v>21</v>
      </c>
      <c r="AG6" s="15" t="s">
        <v>21</v>
      </c>
      <c r="AH6" s="15" t="s">
        <v>21</v>
      </c>
      <c r="AI6" s="15" t="s">
        <v>233</v>
      </c>
    </row>
    <row r="7" spans="1:35" x14ac:dyDescent="0.25">
      <c r="A7" s="15" t="s">
        <v>43</v>
      </c>
      <c r="B7" s="15" t="s">
        <v>361</v>
      </c>
      <c r="C7" s="15" t="s">
        <v>45</v>
      </c>
      <c r="D7" s="8">
        <v>154900</v>
      </c>
      <c r="E7" s="15" t="s">
        <v>34</v>
      </c>
      <c r="F7" s="15" t="s">
        <v>46</v>
      </c>
      <c r="G7" s="15" t="s">
        <v>29</v>
      </c>
      <c r="H7" s="15" t="s">
        <v>20</v>
      </c>
      <c r="I7" s="15" t="s">
        <v>22</v>
      </c>
      <c r="J7" t="s">
        <v>336</v>
      </c>
      <c r="K7" s="15" t="s">
        <v>355</v>
      </c>
      <c r="L7" s="15" t="s">
        <v>21</v>
      </c>
      <c r="M7" s="15" t="s">
        <v>12</v>
      </c>
      <c r="N7" s="15" t="s">
        <v>23</v>
      </c>
      <c r="O7" t="s">
        <v>24</v>
      </c>
      <c r="P7">
        <v>0</v>
      </c>
      <c r="Q7">
        <v>0</v>
      </c>
      <c r="R7">
        <v>0</v>
      </c>
      <c r="S7">
        <v>0</v>
      </c>
      <c r="T7">
        <v>0</v>
      </c>
      <c r="U7">
        <v>0</v>
      </c>
      <c r="V7">
        <v>0</v>
      </c>
      <c r="W7">
        <v>0</v>
      </c>
      <c r="X7">
        <v>0</v>
      </c>
      <c r="Y7" s="15" t="s">
        <v>21</v>
      </c>
      <c r="Z7" s="15" t="s">
        <v>21</v>
      </c>
      <c r="AA7" s="15" t="s">
        <v>21</v>
      </c>
      <c r="AB7" s="15" t="s">
        <v>21</v>
      </c>
      <c r="AC7" s="15" t="s">
        <v>21</v>
      </c>
      <c r="AD7" s="15" t="s">
        <v>21</v>
      </c>
      <c r="AE7" s="15" t="s">
        <v>21</v>
      </c>
      <c r="AF7" s="15" t="s">
        <v>21</v>
      </c>
      <c r="AG7" s="15" t="s">
        <v>21</v>
      </c>
      <c r="AH7" s="15" t="s">
        <v>22</v>
      </c>
      <c r="AI7" s="15" t="s">
        <v>232</v>
      </c>
    </row>
    <row r="8" spans="1:35" x14ac:dyDescent="0.25">
      <c r="A8" s="15" t="s">
        <v>47</v>
      </c>
      <c r="B8" s="15" t="s">
        <v>362</v>
      </c>
      <c r="C8" s="15" t="s">
        <v>49</v>
      </c>
      <c r="D8" s="8">
        <v>197402</v>
      </c>
      <c r="E8" s="15" t="s">
        <v>50</v>
      </c>
      <c r="F8" s="15" t="s">
        <v>46</v>
      </c>
      <c r="G8" s="15" t="s">
        <v>29</v>
      </c>
      <c r="H8" s="15" t="s">
        <v>30</v>
      </c>
      <c r="I8" s="15" t="s">
        <v>21</v>
      </c>
      <c r="J8" t="s">
        <v>24</v>
      </c>
      <c r="K8" s="15" t="s">
        <v>355</v>
      </c>
      <c r="L8" s="15" t="s">
        <v>21</v>
      </c>
      <c r="M8" s="15" t="s">
        <v>12</v>
      </c>
      <c r="N8" s="15" t="s">
        <v>23</v>
      </c>
      <c r="O8" t="s">
        <v>24</v>
      </c>
      <c r="P8">
        <v>0</v>
      </c>
      <c r="Q8">
        <v>0</v>
      </c>
      <c r="R8">
        <v>0</v>
      </c>
      <c r="S8">
        <v>0</v>
      </c>
      <c r="T8">
        <v>0</v>
      </c>
      <c r="U8">
        <v>0</v>
      </c>
      <c r="V8">
        <v>0</v>
      </c>
      <c r="W8">
        <v>0</v>
      </c>
      <c r="X8">
        <v>0</v>
      </c>
      <c r="Y8" s="15" t="s">
        <v>21</v>
      </c>
      <c r="Z8" s="15" t="s">
        <v>21</v>
      </c>
      <c r="AA8" s="15" t="s">
        <v>21</v>
      </c>
      <c r="AB8" s="15" t="s">
        <v>21</v>
      </c>
      <c r="AC8" s="15" t="s">
        <v>21</v>
      </c>
      <c r="AD8" s="15" t="s">
        <v>21</v>
      </c>
      <c r="AE8" s="15" t="s">
        <v>21</v>
      </c>
      <c r="AF8" s="15" t="s">
        <v>21</v>
      </c>
      <c r="AG8" s="15" t="s">
        <v>21</v>
      </c>
      <c r="AH8" s="15" t="s">
        <v>22</v>
      </c>
      <c r="AI8" s="15" t="s">
        <v>232</v>
      </c>
    </row>
    <row r="9" spans="1:35" x14ac:dyDescent="0.25">
      <c r="A9" s="15" t="s">
        <v>47</v>
      </c>
      <c r="B9" s="15" t="s">
        <v>363</v>
      </c>
      <c r="C9" s="15" t="s">
        <v>52</v>
      </c>
      <c r="D9" s="8">
        <v>0</v>
      </c>
      <c r="E9" s="15" t="s">
        <v>50</v>
      </c>
      <c r="F9" s="15" t="s">
        <v>46</v>
      </c>
      <c r="G9" s="15" t="s">
        <v>29</v>
      </c>
      <c r="H9" s="15" t="s">
        <v>30</v>
      </c>
      <c r="I9" s="15" t="s">
        <v>21</v>
      </c>
      <c r="J9" t="s">
        <v>24</v>
      </c>
      <c r="K9" s="15" t="s">
        <v>354</v>
      </c>
      <c r="L9" s="15" t="s">
        <v>22</v>
      </c>
      <c r="M9" s="15" t="s">
        <v>353</v>
      </c>
      <c r="N9" s="15" t="s">
        <v>23</v>
      </c>
      <c r="O9" t="s">
        <v>24</v>
      </c>
      <c r="P9">
        <v>0</v>
      </c>
      <c r="Q9">
        <v>0</v>
      </c>
      <c r="R9">
        <v>0</v>
      </c>
      <c r="S9">
        <v>0</v>
      </c>
      <c r="T9">
        <v>0</v>
      </c>
      <c r="U9">
        <v>0</v>
      </c>
      <c r="V9">
        <v>0</v>
      </c>
      <c r="W9">
        <v>0</v>
      </c>
      <c r="X9">
        <v>0</v>
      </c>
      <c r="Y9" s="15" t="s">
        <v>21</v>
      </c>
      <c r="Z9" s="15" t="s">
        <v>21</v>
      </c>
      <c r="AA9" s="15" t="s">
        <v>21</v>
      </c>
      <c r="AB9" s="15" t="s">
        <v>21</v>
      </c>
      <c r="AC9" s="15" t="s">
        <v>21</v>
      </c>
      <c r="AD9" s="15" t="s">
        <v>21</v>
      </c>
      <c r="AE9" s="15" t="s">
        <v>21</v>
      </c>
      <c r="AF9" s="15" t="s">
        <v>21</v>
      </c>
      <c r="AG9" s="15" t="s">
        <v>21</v>
      </c>
      <c r="AH9" s="15" t="s">
        <v>22</v>
      </c>
      <c r="AI9" s="15" t="s">
        <v>232</v>
      </c>
    </row>
    <row r="10" spans="1:35" x14ac:dyDescent="0.25">
      <c r="A10" s="15" t="s">
        <v>53</v>
      </c>
      <c r="B10" s="15" t="s">
        <v>364</v>
      </c>
      <c r="C10" s="15" t="s">
        <v>55</v>
      </c>
      <c r="D10" s="8">
        <v>310000</v>
      </c>
      <c r="E10" s="15" t="s">
        <v>28</v>
      </c>
      <c r="F10" s="15" t="s">
        <v>18</v>
      </c>
      <c r="G10" s="15" t="s">
        <v>29</v>
      </c>
      <c r="H10" s="15" t="s">
        <v>56</v>
      </c>
      <c r="I10" s="15" t="s">
        <v>22</v>
      </c>
      <c r="J10" t="s">
        <v>336</v>
      </c>
      <c r="K10" s="15" t="s">
        <v>354</v>
      </c>
      <c r="L10" s="15" t="s">
        <v>21</v>
      </c>
      <c r="M10" s="15" t="s">
        <v>12</v>
      </c>
      <c r="N10" s="15" t="s">
        <v>23</v>
      </c>
      <c r="O10" t="s">
        <v>24</v>
      </c>
      <c r="P10">
        <v>0</v>
      </c>
      <c r="Q10">
        <v>0</v>
      </c>
      <c r="R10">
        <v>0</v>
      </c>
      <c r="S10">
        <v>0</v>
      </c>
      <c r="T10">
        <v>0</v>
      </c>
      <c r="U10">
        <v>0</v>
      </c>
      <c r="V10">
        <v>0</v>
      </c>
      <c r="W10">
        <v>0</v>
      </c>
      <c r="X10">
        <v>0</v>
      </c>
      <c r="Y10" s="15" t="s">
        <v>21</v>
      </c>
      <c r="Z10" s="15" t="s">
        <v>21</v>
      </c>
      <c r="AA10" s="15" t="s">
        <v>21</v>
      </c>
      <c r="AB10" s="15" t="s">
        <v>21</v>
      </c>
      <c r="AC10" s="15" t="s">
        <v>21</v>
      </c>
      <c r="AD10" s="15" t="s">
        <v>21</v>
      </c>
      <c r="AE10" s="15" t="s">
        <v>21</v>
      </c>
      <c r="AF10" s="15" t="s">
        <v>21</v>
      </c>
      <c r="AG10" s="15" t="s">
        <v>21</v>
      </c>
      <c r="AH10" s="15" t="s">
        <v>22</v>
      </c>
      <c r="AI10" s="15" t="s">
        <v>233</v>
      </c>
    </row>
    <row r="11" spans="1:35" x14ac:dyDescent="0.25">
      <c r="A11" s="15" t="s">
        <v>57</v>
      </c>
      <c r="B11" s="15" t="s">
        <v>365</v>
      </c>
      <c r="C11" s="15" t="s">
        <v>59</v>
      </c>
      <c r="D11" s="8">
        <v>31500</v>
      </c>
      <c r="E11" s="15" t="s">
        <v>50</v>
      </c>
      <c r="F11" s="15" t="s">
        <v>46</v>
      </c>
      <c r="G11" s="15" t="s">
        <v>29</v>
      </c>
      <c r="H11" s="15" t="s">
        <v>30</v>
      </c>
      <c r="I11" s="15" t="s">
        <v>21</v>
      </c>
      <c r="J11" t="s">
        <v>24</v>
      </c>
      <c r="K11" s="15" t="s">
        <v>355</v>
      </c>
      <c r="L11" s="15" t="s">
        <v>21</v>
      </c>
      <c r="M11" s="15" t="s">
        <v>353</v>
      </c>
      <c r="N11" s="15" t="s">
        <v>23</v>
      </c>
      <c r="O11" t="s">
        <v>24</v>
      </c>
      <c r="P11">
        <v>0</v>
      </c>
      <c r="Q11">
        <v>0</v>
      </c>
      <c r="R11">
        <v>0</v>
      </c>
      <c r="S11">
        <v>0</v>
      </c>
      <c r="T11">
        <v>0</v>
      </c>
      <c r="U11">
        <v>0</v>
      </c>
      <c r="V11">
        <v>0</v>
      </c>
      <c r="W11">
        <v>0</v>
      </c>
      <c r="X11">
        <v>0</v>
      </c>
      <c r="Y11" s="15" t="s">
        <v>21</v>
      </c>
      <c r="Z11" s="15" t="s">
        <v>21</v>
      </c>
      <c r="AA11" s="15" t="s">
        <v>21</v>
      </c>
      <c r="AB11" s="15" t="s">
        <v>21</v>
      </c>
      <c r="AC11" s="15" t="s">
        <v>21</v>
      </c>
      <c r="AD11" s="15" t="s">
        <v>21</v>
      </c>
      <c r="AE11" s="15" t="s">
        <v>21</v>
      </c>
      <c r="AF11" s="15" t="s">
        <v>21</v>
      </c>
      <c r="AG11" s="15" t="s">
        <v>21</v>
      </c>
      <c r="AH11" s="15" t="s">
        <v>22</v>
      </c>
      <c r="AI11" s="15" t="s">
        <v>232</v>
      </c>
    </row>
    <row r="12" spans="1:35" x14ac:dyDescent="0.25">
      <c r="A12" s="15" t="s">
        <v>47</v>
      </c>
      <c r="B12" s="15" t="s">
        <v>366</v>
      </c>
      <c r="C12" s="15" t="s">
        <v>61</v>
      </c>
      <c r="D12" s="8">
        <v>24500</v>
      </c>
      <c r="E12" s="15" t="s">
        <v>34</v>
      </c>
      <c r="F12" s="15" t="s">
        <v>46</v>
      </c>
      <c r="G12" s="15" t="s">
        <v>29</v>
      </c>
      <c r="H12" s="15" t="s">
        <v>30</v>
      </c>
      <c r="I12" s="15" t="s">
        <v>22</v>
      </c>
      <c r="J12" t="s">
        <v>338</v>
      </c>
      <c r="K12" s="15" t="s">
        <v>355</v>
      </c>
      <c r="L12" s="15" t="s">
        <v>22</v>
      </c>
      <c r="M12" s="15" t="s">
        <v>353</v>
      </c>
      <c r="N12" s="15" t="s">
        <v>23</v>
      </c>
      <c r="O12" t="s">
        <v>24</v>
      </c>
      <c r="P12">
        <v>0</v>
      </c>
      <c r="Q12">
        <v>0</v>
      </c>
      <c r="R12">
        <v>0</v>
      </c>
      <c r="S12">
        <v>0</v>
      </c>
      <c r="T12">
        <v>0</v>
      </c>
      <c r="U12">
        <v>0</v>
      </c>
      <c r="V12">
        <v>0</v>
      </c>
      <c r="W12">
        <v>0</v>
      </c>
      <c r="X12">
        <v>0</v>
      </c>
      <c r="Y12" s="15" t="s">
        <v>21</v>
      </c>
      <c r="Z12" s="15" t="s">
        <v>21</v>
      </c>
      <c r="AA12" s="15" t="s">
        <v>21</v>
      </c>
      <c r="AB12" s="15" t="s">
        <v>21</v>
      </c>
      <c r="AC12" s="15" t="s">
        <v>21</v>
      </c>
      <c r="AD12" s="15" t="s">
        <v>21</v>
      </c>
      <c r="AE12" s="15" t="s">
        <v>21</v>
      </c>
      <c r="AF12" s="15" t="s">
        <v>21</v>
      </c>
      <c r="AG12" s="15" t="s">
        <v>21</v>
      </c>
      <c r="AH12" s="15" t="s">
        <v>22</v>
      </c>
      <c r="AI12" s="15" t="s">
        <v>232</v>
      </c>
    </row>
    <row r="13" spans="1:35" x14ac:dyDescent="0.25">
      <c r="A13" s="15" t="s">
        <v>57</v>
      </c>
      <c r="B13" s="15" t="s">
        <v>367</v>
      </c>
      <c r="C13" s="15" t="s">
        <v>63</v>
      </c>
      <c r="D13" s="8">
        <v>199602</v>
      </c>
      <c r="E13" s="15" t="s">
        <v>34</v>
      </c>
      <c r="F13" s="15" t="s">
        <v>46</v>
      </c>
      <c r="G13" s="15" t="s">
        <v>29</v>
      </c>
      <c r="H13" s="15" t="s">
        <v>30</v>
      </c>
      <c r="I13" s="15" t="s">
        <v>22</v>
      </c>
      <c r="J13" t="s">
        <v>339</v>
      </c>
      <c r="K13" s="15" t="s">
        <v>355</v>
      </c>
      <c r="L13" s="15" t="s">
        <v>21</v>
      </c>
      <c r="M13" s="15" t="s">
        <v>12</v>
      </c>
      <c r="N13" s="15" t="s">
        <v>23</v>
      </c>
      <c r="O13" t="s">
        <v>24</v>
      </c>
      <c r="P13">
        <v>0</v>
      </c>
      <c r="Q13">
        <v>0</v>
      </c>
      <c r="R13">
        <v>0</v>
      </c>
      <c r="S13">
        <v>0</v>
      </c>
      <c r="T13">
        <v>0</v>
      </c>
      <c r="U13">
        <v>0</v>
      </c>
      <c r="V13">
        <v>0</v>
      </c>
      <c r="W13">
        <v>0</v>
      </c>
      <c r="X13">
        <v>0</v>
      </c>
      <c r="Y13" s="15" t="s">
        <v>21</v>
      </c>
      <c r="Z13" s="15" t="s">
        <v>21</v>
      </c>
      <c r="AA13" s="15" t="s">
        <v>21</v>
      </c>
      <c r="AB13" s="15" t="s">
        <v>21</v>
      </c>
      <c r="AC13" s="15" t="s">
        <v>21</v>
      </c>
      <c r="AD13" s="15" t="s">
        <v>21</v>
      </c>
      <c r="AE13" s="15" t="s">
        <v>21</v>
      </c>
      <c r="AF13" s="15" t="s">
        <v>21</v>
      </c>
      <c r="AG13" s="15" t="s">
        <v>21</v>
      </c>
      <c r="AH13" s="15" t="s">
        <v>22</v>
      </c>
      <c r="AI13" s="15" t="s">
        <v>232</v>
      </c>
    </row>
    <row r="14" spans="1:35" x14ac:dyDescent="0.25">
      <c r="A14" s="15" t="s">
        <v>64</v>
      </c>
      <c r="B14" s="15" t="s">
        <v>368</v>
      </c>
      <c r="C14" s="15" t="s">
        <v>66</v>
      </c>
      <c r="D14" s="8">
        <v>282590</v>
      </c>
      <c r="E14" s="15" t="s">
        <v>28</v>
      </c>
      <c r="F14" s="15" t="s">
        <v>18</v>
      </c>
      <c r="G14" s="15" t="s">
        <v>19</v>
      </c>
      <c r="H14" s="15" t="s">
        <v>30</v>
      </c>
      <c r="I14" s="15" t="s">
        <v>21</v>
      </c>
      <c r="J14" t="s">
        <v>24</v>
      </c>
      <c r="K14" s="15" t="s">
        <v>355</v>
      </c>
      <c r="L14" s="15" t="s">
        <v>22</v>
      </c>
      <c r="M14" s="15" t="s">
        <v>12</v>
      </c>
      <c r="N14" s="15" t="s">
        <v>67</v>
      </c>
      <c r="O14" t="s">
        <v>24</v>
      </c>
      <c r="P14">
        <v>0</v>
      </c>
      <c r="Q14">
        <v>0</v>
      </c>
      <c r="R14">
        <v>0</v>
      </c>
      <c r="S14">
        <v>0</v>
      </c>
      <c r="T14">
        <v>0</v>
      </c>
      <c r="U14">
        <v>0</v>
      </c>
      <c r="V14">
        <v>0</v>
      </c>
      <c r="W14">
        <v>0</v>
      </c>
      <c r="X14">
        <v>0</v>
      </c>
      <c r="Y14" s="15" t="s">
        <v>21</v>
      </c>
      <c r="Z14" s="15" t="s">
        <v>21</v>
      </c>
      <c r="AA14" s="15" t="s">
        <v>21</v>
      </c>
      <c r="AB14" s="15" t="s">
        <v>21</v>
      </c>
      <c r="AC14" s="15" t="s">
        <v>21</v>
      </c>
      <c r="AD14" s="15" t="s">
        <v>22</v>
      </c>
      <c r="AE14" s="15" t="s">
        <v>21</v>
      </c>
      <c r="AF14" s="15" t="s">
        <v>21</v>
      </c>
      <c r="AG14" s="15" t="s">
        <v>21</v>
      </c>
      <c r="AH14" s="15" t="s">
        <v>22</v>
      </c>
      <c r="AI14" s="15" t="s">
        <v>233</v>
      </c>
    </row>
    <row r="15" spans="1:35" x14ac:dyDescent="0.25">
      <c r="A15" s="15" t="s">
        <v>68</v>
      </c>
      <c r="B15" s="15" t="s">
        <v>369</v>
      </c>
      <c r="C15" s="15" t="s">
        <v>70</v>
      </c>
      <c r="D15" s="8">
        <v>28212</v>
      </c>
      <c r="E15" s="15" t="s">
        <v>28</v>
      </c>
      <c r="F15" s="15" t="s">
        <v>18</v>
      </c>
      <c r="G15" s="15" t="s">
        <v>29</v>
      </c>
      <c r="H15" s="15" t="s">
        <v>30</v>
      </c>
      <c r="I15" s="15" t="s">
        <v>21</v>
      </c>
      <c r="J15" t="s">
        <v>24</v>
      </c>
      <c r="K15" s="15" t="s">
        <v>354</v>
      </c>
      <c r="L15" s="15" t="s">
        <v>21</v>
      </c>
      <c r="M15" s="15" t="s">
        <v>12</v>
      </c>
      <c r="N15" s="15" t="s">
        <v>23</v>
      </c>
      <c r="O15">
        <v>10</v>
      </c>
      <c r="P15">
        <v>0</v>
      </c>
      <c r="Q15">
        <v>0</v>
      </c>
      <c r="R15">
        <v>6</v>
      </c>
      <c r="S15">
        <v>0</v>
      </c>
      <c r="T15">
        <v>0</v>
      </c>
      <c r="U15">
        <v>0</v>
      </c>
      <c r="V15">
        <v>0</v>
      </c>
      <c r="W15">
        <v>0</v>
      </c>
      <c r="X15">
        <v>4</v>
      </c>
      <c r="Y15" s="15" t="s">
        <v>21</v>
      </c>
      <c r="Z15" s="15" t="s">
        <v>21</v>
      </c>
      <c r="AA15" s="15" t="s">
        <v>22</v>
      </c>
      <c r="AB15" s="15" t="s">
        <v>21</v>
      </c>
      <c r="AC15" s="15" t="s">
        <v>21</v>
      </c>
      <c r="AD15" s="15" t="s">
        <v>21</v>
      </c>
      <c r="AE15" s="15" t="s">
        <v>21</v>
      </c>
      <c r="AF15" s="15" t="s">
        <v>21</v>
      </c>
      <c r="AG15" s="15" t="s">
        <v>22</v>
      </c>
      <c r="AH15" s="15" t="s">
        <v>21</v>
      </c>
      <c r="AI15" s="15" t="s">
        <v>233</v>
      </c>
    </row>
    <row r="16" spans="1:35" x14ac:dyDescent="0.25">
      <c r="A16" s="15" t="s">
        <v>47</v>
      </c>
      <c r="B16" s="15" t="s">
        <v>370</v>
      </c>
      <c r="C16" s="15" t="s">
        <v>72</v>
      </c>
      <c r="D16" s="8">
        <v>0</v>
      </c>
      <c r="E16" s="15" t="s">
        <v>50</v>
      </c>
      <c r="F16" s="15" t="s">
        <v>46</v>
      </c>
      <c r="G16" s="15" t="s">
        <v>29</v>
      </c>
      <c r="H16" s="15" t="s">
        <v>30</v>
      </c>
      <c r="I16" s="15" t="s">
        <v>21</v>
      </c>
      <c r="J16" t="s">
        <v>24</v>
      </c>
      <c r="K16" s="15" t="s">
        <v>355</v>
      </c>
      <c r="L16" s="15" t="s">
        <v>21</v>
      </c>
      <c r="M16" s="15" t="s">
        <v>353</v>
      </c>
      <c r="N16" s="15" t="s">
        <v>23</v>
      </c>
      <c r="O16" t="s">
        <v>24</v>
      </c>
      <c r="P16">
        <v>0</v>
      </c>
      <c r="Q16">
        <v>0</v>
      </c>
      <c r="R16">
        <v>0</v>
      </c>
      <c r="S16">
        <v>0</v>
      </c>
      <c r="T16">
        <v>0</v>
      </c>
      <c r="U16">
        <v>0</v>
      </c>
      <c r="V16">
        <v>0</v>
      </c>
      <c r="W16">
        <v>0</v>
      </c>
      <c r="X16">
        <v>0</v>
      </c>
      <c r="Y16" s="15" t="s">
        <v>21</v>
      </c>
      <c r="Z16" s="15" t="s">
        <v>21</v>
      </c>
      <c r="AA16" s="15" t="s">
        <v>21</v>
      </c>
      <c r="AB16" s="15" t="s">
        <v>21</v>
      </c>
      <c r="AC16" s="15" t="s">
        <v>21</v>
      </c>
      <c r="AD16" s="15" t="s">
        <v>21</v>
      </c>
      <c r="AE16" s="15" t="s">
        <v>21</v>
      </c>
      <c r="AF16" s="15" t="s">
        <v>21</v>
      </c>
      <c r="AG16" s="15" t="s">
        <v>21</v>
      </c>
      <c r="AH16" s="15" t="s">
        <v>22</v>
      </c>
      <c r="AI16" s="15" t="s">
        <v>232</v>
      </c>
    </row>
    <row r="17" spans="1:35" x14ac:dyDescent="0.25">
      <c r="A17" s="15" t="s">
        <v>73</v>
      </c>
      <c r="B17" s="15" t="s">
        <v>371</v>
      </c>
      <c r="C17" s="15" t="s">
        <v>75</v>
      </c>
      <c r="D17" s="8">
        <v>196601</v>
      </c>
      <c r="E17" s="15" t="s">
        <v>34</v>
      </c>
      <c r="F17" s="15" t="s">
        <v>18</v>
      </c>
      <c r="G17" s="15" t="s">
        <v>29</v>
      </c>
      <c r="H17" s="15" t="s">
        <v>30</v>
      </c>
      <c r="I17" s="15" t="s">
        <v>22</v>
      </c>
      <c r="J17" t="s">
        <v>336</v>
      </c>
      <c r="K17" s="15" t="s">
        <v>355</v>
      </c>
      <c r="L17" s="15" t="s">
        <v>22</v>
      </c>
      <c r="M17" s="15" t="s">
        <v>12</v>
      </c>
      <c r="N17" s="15" t="s">
        <v>23</v>
      </c>
      <c r="O17">
        <v>0</v>
      </c>
      <c r="P17">
        <v>0</v>
      </c>
      <c r="Q17">
        <v>0</v>
      </c>
      <c r="R17">
        <v>0</v>
      </c>
      <c r="S17">
        <v>0</v>
      </c>
      <c r="T17">
        <v>0</v>
      </c>
      <c r="U17">
        <v>0</v>
      </c>
      <c r="V17">
        <v>0</v>
      </c>
      <c r="W17">
        <v>0</v>
      </c>
      <c r="X17">
        <v>0</v>
      </c>
      <c r="Y17" s="15" t="s">
        <v>21</v>
      </c>
      <c r="Z17" s="15" t="s">
        <v>21</v>
      </c>
      <c r="AA17" s="15" t="s">
        <v>21</v>
      </c>
      <c r="AB17" s="15" t="s">
        <v>21</v>
      </c>
      <c r="AC17" s="15" t="s">
        <v>21</v>
      </c>
      <c r="AD17" s="15" t="s">
        <v>21</v>
      </c>
      <c r="AE17" s="15" t="s">
        <v>21</v>
      </c>
      <c r="AF17" s="15" t="s">
        <v>21</v>
      </c>
      <c r="AG17" s="15" t="s">
        <v>21</v>
      </c>
      <c r="AH17" s="15" t="s">
        <v>22</v>
      </c>
      <c r="AI17" s="15" t="s">
        <v>232</v>
      </c>
    </row>
    <row r="18" spans="1:35" x14ac:dyDescent="0.25">
      <c r="A18" s="15" t="s">
        <v>57</v>
      </c>
      <c r="B18" s="15" t="s">
        <v>372</v>
      </c>
      <c r="C18" s="15" t="s">
        <v>77</v>
      </c>
      <c r="D18" s="8">
        <v>166515</v>
      </c>
      <c r="E18" s="15" t="s">
        <v>441</v>
      </c>
      <c r="F18" s="15" t="s">
        <v>46</v>
      </c>
      <c r="G18" s="15" t="s">
        <v>29</v>
      </c>
      <c r="H18" s="15" t="s">
        <v>30</v>
      </c>
      <c r="I18" s="15" t="s">
        <v>21</v>
      </c>
      <c r="J18" t="s">
        <v>24</v>
      </c>
      <c r="K18" s="15" t="s">
        <v>354</v>
      </c>
      <c r="L18" s="15" t="s">
        <v>22</v>
      </c>
      <c r="M18" s="15" t="s">
        <v>12</v>
      </c>
      <c r="N18" s="15" t="s">
        <v>23</v>
      </c>
      <c r="O18" t="s">
        <v>24</v>
      </c>
      <c r="P18">
        <v>0</v>
      </c>
      <c r="Q18">
        <v>0</v>
      </c>
      <c r="R18">
        <v>0</v>
      </c>
      <c r="S18">
        <v>0</v>
      </c>
      <c r="T18">
        <v>0</v>
      </c>
      <c r="U18">
        <v>0</v>
      </c>
      <c r="V18">
        <v>0</v>
      </c>
      <c r="W18">
        <v>0</v>
      </c>
      <c r="X18">
        <v>0</v>
      </c>
      <c r="Y18" s="15" t="s">
        <v>21</v>
      </c>
      <c r="Z18" s="15" t="s">
        <v>21</v>
      </c>
      <c r="AA18" s="15" t="s">
        <v>21</v>
      </c>
      <c r="AB18" s="15" t="s">
        <v>21</v>
      </c>
      <c r="AC18" s="15" t="s">
        <v>21</v>
      </c>
      <c r="AD18" s="15" t="s">
        <v>21</v>
      </c>
      <c r="AE18" s="15" t="s">
        <v>21</v>
      </c>
      <c r="AF18" s="15" t="s">
        <v>21</v>
      </c>
      <c r="AG18" s="15" t="s">
        <v>21</v>
      </c>
      <c r="AH18" s="15" t="s">
        <v>22</v>
      </c>
      <c r="AI18" s="15" t="s">
        <v>233</v>
      </c>
    </row>
    <row r="19" spans="1:35" x14ac:dyDescent="0.25">
      <c r="A19" s="15" t="s">
        <v>78</v>
      </c>
      <c r="B19" s="15" t="s">
        <v>373</v>
      </c>
      <c r="C19" s="15" t="s">
        <v>80</v>
      </c>
      <c r="D19" s="8">
        <v>129750</v>
      </c>
      <c r="E19" s="15" t="s">
        <v>34</v>
      </c>
      <c r="F19" s="15" t="s">
        <v>18</v>
      </c>
      <c r="G19" s="15" t="s">
        <v>19</v>
      </c>
      <c r="H19" s="15" t="s">
        <v>56</v>
      </c>
      <c r="I19" s="15" t="s">
        <v>22</v>
      </c>
      <c r="J19" t="s">
        <v>337</v>
      </c>
      <c r="K19" s="15" t="s">
        <v>354</v>
      </c>
      <c r="L19" s="15" t="s">
        <v>21</v>
      </c>
      <c r="M19" s="15" t="s">
        <v>12</v>
      </c>
      <c r="N19" s="15" t="s">
        <v>23</v>
      </c>
      <c r="O19" t="s">
        <v>24</v>
      </c>
      <c r="P19">
        <v>0</v>
      </c>
      <c r="Q19">
        <v>0</v>
      </c>
      <c r="R19">
        <v>0</v>
      </c>
      <c r="S19">
        <v>0</v>
      </c>
      <c r="T19">
        <v>0</v>
      </c>
      <c r="U19">
        <v>0</v>
      </c>
      <c r="V19">
        <v>0</v>
      </c>
      <c r="W19">
        <v>0</v>
      </c>
      <c r="X19">
        <v>0</v>
      </c>
      <c r="Y19" s="15" t="s">
        <v>21</v>
      </c>
      <c r="Z19" s="15" t="s">
        <v>21</v>
      </c>
      <c r="AA19" s="15" t="s">
        <v>21</v>
      </c>
      <c r="AB19" s="15" t="s">
        <v>21</v>
      </c>
      <c r="AC19" s="15" t="s">
        <v>21</v>
      </c>
      <c r="AD19" s="15" t="s">
        <v>21</v>
      </c>
      <c r="AE19" s="15" t="s">
        <v>21</v>
      </c>
      <c r="AF19" s="15" t="s">
        <v>21</v>
      </c>
      <c r="AG19" s="15" t="s">
        <v>21</v>
      </c>
      <c r="AH19" s="15" t="s">
        <v>22</v>
      </c>
      <c r="AI19" s="15" t="s">
        <v>233</v>
      </c>
    </row>
    <row r="20" spans="1:35" x14ac:dyDescent="0.25">
      <c r="A20" s="15" t="s">
        <v>78</v>
      </c>
      <c r="B20" s="15" t="s">
        <v>374</v>
      </c>
      <c r="C20" s="15" t="s">
        <v>82</v>
      </c>
      <c r="D20" s="8">
        <v>125750</v>
      </c>
      <c r="E20" s="15" t="s">
        <v>34</v>
      </c>
      <c r="F20" s="15" t="s">
        <v>18</v>
      </c>
      <c r="G20" s="15" t="s">
        <v>19</v>
      </c>
      <c r="H20" s="15" t="s">
        <v>56</v>
      </c>
      <c r="I20" s="15" t="s">
        <v>22</v>
      </c>
      <c r="J20" t="s">
        <v>337</v>
      </c>
      <c r="K20" s="15" t="s">
        <v>355</v>
      </c>
      <c r="L20" s="15" t="s">
        <v>21</v>
      </c>
      <c r="M20" s="15" t="s">
        <v>12</v>
      </c>
      <c r="N20" s="15" t="s">
        <v>23</v>
      </c>
      <c r="O20" t="s">
        <v>24</v>
      </c>
      <c r="P20">
        <v>0</v>
      </c>
      <c r="Q20">
        <v>0</v>
      </c>
      <c r="R20">
        <v>0</v>
      </c>
      <c r="S20">
        <v>0</v>
      </c>
      <c r="T20">
        <v>0</v>
      </c>
      <c r="U20">
        <v>0</v>
      </c>
      <c r="V20">
        <v>0</v>
      </c>
      <c r="W20">
        <v>0</v>
      </c>
      <c r="X20">
        <v>0</v>
      </c>
      <c r="Y20" s="15" t="s">
        <v>21</v>
      </c>
      <c r="Z20" s="15" t="s">
        <v>21</v>
      </c>
      <c r="AA20" s="15" t="s">
        <v>22</v>
      </c>
      <c r="AB20" s="15" t="s">
        <v>21</v>
      </c>
      <c r="AC20" s="15" t="s">
        <v>21</v>
      </c>
      <c r="AD20" s="15" t="s">
        <v>21</v>
      </c>
      <c r="AE20" s="15" t="s">
        <v>21</v>
      </c>
      <c r="AF20" s="15" t="s">
        <v>21</v>
      </c>
      <c r="AG20" s="15" t="s">
        <v>21</v>
      </c>
      <c r="AH20" s="15" t="s">
        <v>22</v>
      </c>
      <c r="AI20" s="15" t="s">
        <v>233</v>
      </c>
    </row>
    <row r="21" spans="1:35" x14ac:dyDescent="0.25">
      <c r="A21" s="15" t="s">
        <v>83</v>
      </c>
      <c r="B21" s="15" t="s">
        <v>375</v>
      </c>
      <c r="C21" s="15" t="s">
        <v>85</v>
      </c>
      <c r="D21" s="8">
        <v>176500</v>
      </c>
      <c r="E21" s="15" t="s">
        <v>28</v>
      </c>
      <c r="F21" s="15" t="s">
        <v>18</v>
      </c>
      <c r="G21" s="15" t="s">
        <v>19</v>
      </c>
      <c r="H21" s="15" t="s">
        <v>30</v>
      </c>
      <c r="I21" s="15" t="s">
        <v>22</v>
      </c>
      <c r="J21" t="s">
        <v>339</v>
      </c>
      <c r="K21" s="15" t="s">
        <v>355</v>
      </c>
      <c r="L21" s="15" t="s">
        <v>21</v>
      </c>
      <c r="M21" s="15" t="s">
        <v>12</v>
      </c>
      <c r="N21" s="15" t="s">
        <v>23</v>
      </c>
      <c r="O21">
        <v>24</v>
      </c>
      <c r="P21">
        <v>0</v>
      </c>
      <c r="Q21">
        <v>0</v>
      </c>
      <c r="R21">
        <v>9</v>
      </c>
      <c r="S21">
        <v>0</v>
      </c>
      <c r="T21">
        <v>7</v>
      </c>
      <c r="U21">
        <v>0</v>
      </c>
      <c r="V21">
        <v>0</v>
      </c>
      <c r="W21">
        <v>8</v>
      </c>
      <c r="X21">
        <v>0</v>
      </c>
      <c r="Y21" s="15" t="s">
        <v>21</v>
      </c>
      <c r="Z21" s="15" t="s">
        <v>21</v>
      </c>
      <c r="AA21" s="15" t="s">
        <v>22</v>
      </c>
      <c r="AB21" s="15" t="s">
        <v>21</v>
      </c>
      <c r="AC21" s="15" t="s">
        <v>21</v>
      </c>
      <c r="AD21" s="15" t="s">
        <v>21</v>
      </c>
      <c r="AE21" s="15" t="s">
        <v>21</v>
      </c>
      <c r="AF21" s="15" t="s">
        <v>22</v>
      </c>
      <c r="AG21" s="15" t="s">
        <v>21</v>
      </c>
      <c r="AH21" s="15" t="s">
        <v>21</v>
      </c>
      <c r="AI21" s="15" t="s">
        <v>234</v>
      </c>
    </row>
    <row r="22" spans="1:35" x14ac:dyDescent="0.25">
      <c r="A22" s="15" t="s">
        <v>86</v>
      </c>
      <c r="B22" s="15" t="s">
        <v>376</v>
      </c>
      <c r="C22" s="15" t="s">
        <v>88</v>
      </c>
      <c r="D22" s="8">
        <v>200808</v>
      </c>
      <c r="E22" s="15" t="s">
        <v>28</v>
      </c>
      <c r="F22" s="15" t="s">
        <v>18</v>
      </c>
      <c r="G22" s="15" t="s">
        <v>89</v>
      </c>
      <c r="H22" s="15" t="s">
        <v>56</v>
      </c>
      <c r="I22" s="15" t="s">
        <v>22</v>
      </c>
      <c r="J22" t="s">
        <v>336</v>
      </c>
      <c r="K22" s="15" t="s">
        <v>354</v>
      </c>
      <c r="L22" s="15" t="s">
        <v>22</v>
      </c>
      <c r="M22" s="15" t="s">
        <v>12</v>
      </c>
      <c r="N22" s="15" t="s">
        <v>31</v>
      </c>
      <c r="O22">
        <v>60</v>
      </c>
      <c r="P22">
        <v>0</v>
      </c>
      <c r="Q22">
        <v>0</v>
      </c>
      <c r="R22">
        <v>45</v>
      </c>
      <c r="S22">
        <v>0</v>
      </c>
      <c r="T22">
        <v>0</v>
      </c>
      <c r="U22">
        <v>0</v>
      </c>
      <c r="V22">
        <v>0</v>
      </c>
      <c r="W22">
        <v>0</v>
      </c>
      <c r="X22">
        <v>15</v>
      </c>
      <c r="Y22" s="15" t="s">
        <v>21</v>
      </c>
      <c r="Z22" s="15" t="s">
        <v>21</v>
      </c>
      <c r="AA22" s="15" t="s">
        <v>21</v>
      </c>
      <c r="AB22" s="15" t="s">
        <v>21</v>
      </c>
      <c r="AC22" s="15" t="s">
        <v>21</v>
      </c>
      <c r="AD22" s="15" t="s">
        <v>21</v>
      </c>
      <c r="AE22" s="15" t="s">
        <v>21</v>
      </c>
      <c r="AF22" s="15" t="s">
        <v>21</v>
      </c>
      <c r="AG22" s="15" t="s">
        <v>22</v>
      </c>
      <c r="AH22" s="15" t="s">
        <v>21</v>
      </c>
      <c r="AI22" s="15" t="s">
        <v>233</v>
      </c>
    </row>
    <row r="23" spans="1:35" x14ac:dyDescent="0.25">
      <c r="A23" s="15" t="s">
        <v>68</v>
      </c>
      <c r="B23" s="15" t="s">
        <v>377</v>
      </c>
      <c r="C23" s="15" t="s">
        <v>91</v>
      </c>
      <c r="D23" s="8">
        <v>109150</v>
      </c>
      <c r="E23" s="15" t="s">
        <v>28</v>
      </c>
      <c r="F23" s="15" t="s">
        <v>18</v>
      </c>
      <c r="G23" s="15" t="s">
        <v>29</v>
      </c>
      <c r="H23" s="15" t="s">
        <v>30</v>
      </c>
      <c r="I23" s="15" t="s">
        <v>21</v>
      </c>
      <c r="J23" t="s">
        <v>24</v>
      </c>
      <c r="K23" s="15" t="s">
        <v>354</v>
      </c>
      <c r="L23" s="15" t="s">
        <v>22</v>
      </c>
      <c r="M23" s="15" t="s">
        <v>12</v>
      </c>
      <c r="N23" s="15" t="s">
        <v>92</v>
      </c>
      <c r="O23">
        <v>18</v>
      </c>
      <c r="P23">
        <v>0</v>
      </c>
      <c r="Q23">
        <v>0</v>
      </c>
      <c r="R23">
        <v>0</v>
      </c>
      <c r="S23">
        <v>0</v>
      </c>
      <c r="T23">
        <v>0</v>
      </c>
      <c r="U23">
        <v>0</v>
      </c>
      <c r="V23">
        <v>0</v>
      </c>
      <c r="W23">
        <v>0</v>
      </c>
      <c r="X23">
        <v>18</v>
      </c>
      <c r="Y23" s="15" t="s">
        <v>21</v>
      </c>
      <c r="Z23" s="15" t="s">
        <v>21</v>
      </c>
      <c r="AA23" s="15" t="s">
        <v>21</v>
      </c>
      <c r="AB23" s="15" t="s">
        <v>21</v>
      </c>
      <c r="AC23" s="15" t="s">
        <v>21</v>
      </c>
      <c r="AD23" s="15" t="s">
        <v>22</v>
      </c>
      <c r="AE23" s="15" t="s">
        <v>21</v>
      </c>
      <c r="AF23" s="15" t="s">
        <v>21</v>
      </c>
      <c r="AG23" s="15" t="s">
        <v>21</v>
      </c>
      <c r="AH23" s="15" t="s">
        <v>21</v>
      </c>
      <c r="AI23" s="15" t="s">
        <v>233</v>
      </c>
    </row>
    <row r="24" spans="1:35" x14ac:dyDescent="0.25">
      <c r="A24" s="15" t="s">
        <v>68</v>
      </c>
      <c r="B24" s="15" t="s">
        <v>378</v>
      </c>
      <c r="C24" s="15" t="s">
        <v>94</v>
      </c>
      <c r="D24" s="8">
        <v>140000</v>
      </c>
      <c r="E24" s="15" t="s">
        <v>28</v>
      </c>
      <c r="F24" s="15" t="s">
        <v>18</v>
      </c>
      <c r="G24" s="15" t="s">
        <v>29</v>
      </c>
      <c r="H24" s="15" t="s">
        <v>30</v>
      </c>
      <c r="I24" s="15" t="s">
        <v>21</v>
      </c>
      <c r="J24" t="s">
        <v>24</v>
      </c>
      <c r="K24" s="15" t="s">
        <v>354</v>
      </c>
      <c r="L24" s="15" t="s">
        <v>22</v>
      </c>
      <c r="M24" s="15" t="s">
        <v>12</v>
      </c>
      <c r="N24" s="15" t="s">
        <v>67</v>
      </c>
      <c r="O24">
        <v>25</v>
      </c>
      <c r="P24">
        <v>0</v>
      </c>
      <c r="Q24">
        <v>0</v>
      </c>
      <c r="R24">
        <v>0</v>
      </c>
      <c r="S24">
        <v>0</v>
      </c>
      <c r="T24">
        <v>0</v>
      </c>
      <c r="U24">
        <v>25</v>
      </c>
      <c r="V24">
        <v>0</v>
      </c>
      <c r="W24">
        <v>0</v>
      </c>
      <c r="X24">
        <v>0</v>
      </c>
      <c r="Y24" s="15" t="s">
        <v>21</v>
      </c>
      <c r="Z24" s="15" t="s">
        <v>21</v>
      </c>
      <c r="AA24" s="15" t="s">
        <v>22</v>
      </c>
      <c r="AB24" s="15" t="s">
        <v>21</v>
      </c>
      <c r="AC24" s="15" t="s">
        <v>21</v>
      </c>
      <c r="AD24" s="15" t="s">
        <v>21</v>
      </c>
      <c r="AE24" s="15" t="s">
        <v>21</v>
      </c>
      <c r="AF24" s="15" t="s">
        <v>21</v>
      </c>
      <c r="AG24" s="15" t="s">
        <v>21</v>
      </c>
      <c r="AH24" s="15" t="s">
        <v>22</v>
      </c>
      <c r="AI24" s="15" t="s">
        <v>233</v>
      </c>
    </row>
    <row r="25" spans="1:35" x14ac:dyDescent="0.25">
      <c r="A25" s="15" t="s">
        <v>73</v>
      </c>
      <c r="B25" s="15" t="s">
        <v>379</v>
      </c>
      <c r="C25" s="15" t="s">
        <v>96</v>
      </c>
      <c r="D25" s="8">
        <v>162233</v>
      </c>
      <c r="E25" s="15" t="s">
        <v>34</v>
      </c>
      <c r="F25" s="15" t="s">
        <v>18</v>
      </c>
      <c r="G25" s="15" t="s">
        <v>29</v>
      </c>
      <c r="H25" s="15" t="s">
        <v>30</v>
      </c>
      <c r="I25" s="15" t="s">
        <v>22</v>
      </c>
      <c r="J25" t="s">
        <v>337</v>
      </c>
      <c r="K25" s="15" t="s">
        <v>355</v>
      </c>
      <c r="L25" s="15" t="s">
        <v>22</v>
      </c>
      <c r="M25" s="15" t="s">
        <v>12</v>
      </c>
      <c r="N25" s="15" t="s">
        <v>23</v>
      </c>
      <c r="O25">
        <v>3</v>
      </c>
      <c r="P25">
        <v>0</v>
      </c>
      <c r="Q25">
        <v>0</v>
      </c>
      <c r="R25">
        <v>3</v>
      </c>
      <c r="S25">
        <v>0</v>
      </c>
      <c r="T25">
        <v>0</v>
      </c>
      <c r="U25">
        <v>0</v>
      </c>
      <c r="V25">
        <v>0</v>
      </c>
      <c r="W25">
        <v>0</v>
      </c>
      <c r="X25">
        <v>0</v>
      </c>
      <c r="Y25" s="15" t="s">
        <v>21</v>
      </c>
      <c r="Z25" s="15" t="s">
        <v>21</v>
      </c>
      <c r="AA25" s="15" t="s">
        <v>21</v>
      </c>
      <c r="AB25" s="15" t="s">
        <v>21</v>
      </c>
      <c r="AC25" s="15" t="s">
        <v>21</v>
      </c>
      <c r="AD25" s="15" t="s">
        <v>21</v>
      </c>
      <c r="AE25" s="15" t="s">
        <v>21</v>
      </c>
      <c r="AF25" s="15" t="s">
        <v>21</v>
      </c>
      <c r="AG25" s="15" t="s">
        <v>21</v>
      </c>
      <c r="AH25" s="15" t="s">
        <v>22</v>
      </c>
      <c r="AI25" s="15" t="s">
        <v>233</v>
      </c>
    </row>
    <row r="26" spans="1:35" x14ac:dyDescent="0.25">
      <c r="A26" s="15" t="s">
        <v>64</v>
      </c>
      <c r="B26" s="15" t="s">
        <v>380</v>
      </c>
      <c r="C26" s="15" t="s">
        <v>98</v>
      </c>
      <c r="D26" s="8">
        <v>146902</v>
      </c>
      <c r="E26" s="15" t="s">
        <v>28</v>
      </c>
      <c r="F26" s="15" t="s">
        <v>18</v>
      </c>
      <c r="G26" s="15" t="s">
        <v>19</v>
      </c>
      <c r="H26" s="15" t="s">
        <v>30</v>
      </c>
      <c r="I26" s="15" t="s">
        <v>21</v>
      </c>
      <c r="J26" t="s">
        <v>24</v>
      </c>
      <c r="K26" s="15" t="s">
        <v>355</v>
      </c>
      <c r="L26" s="15" t="s">
        <v>21</v>
      </c>
      <c r="M26" s="15" t="s">
        <v>12</v>
      </c>
      <c r="N26" s="15" t="s">
        <v>23</v>
      </c>
      <c r="O26" t="s">
        <v>24</v>
      </c>
      <c r="P26">
        <v>0</v>
      </c>
      <c r="Q26">
        <v>0</v>
      </c>
      <c r="R26">
        <v>0</v>
      </c>
      <c r="S26">
        <v>0</v>
      </c>
      <c r="T26">
        <v>0</v>
      </c>
      <c r="U26">
        <v>0</v>
      </c>
      <c r="V26">
        <v>0</v>
      </c>
      <c r="W26">
        <v>0</v>
      </c>
      <c r="X26">
        <v>0</v>
      </c>
      <c r="Y26" s="15" t="s">
        <v>21</v>
      </c>
      <c r="Z26" s="15" t="s">
        <v>21</v>
      </c>
      <c r="AA26" s="15" t="s">
        <v>21</v>
      </c>
      <c r="AB26" s="15" t="s">
        <v>21</v>
      </c>
      <c r="AC26" s="15" t="s">
        <v>21</v>
      </c>
      <c r="AD26" s="15" t="s">
        <v>21</v>
      </c>
      <c r="AE26" s="15" t="s">
        <v>21</v>
      </c>
      <c r="AF26" s="15" t="s">
        <v>21</v>
      </c>
      <c r="AG26" s="15" t="s">
        <v>21</v>
      </c>
      <c r="AH26" s="15" t="s">
        <v>22</v>
      </c>
      <c r="AI26" s="15" t="s">
        <v>233</v>
      </c>
    </row>
    <row r="27" spans="1:35" x14ac:dyDescent="0.25">
      <c r="A27" s="15" t="s">
        <v>99</v>
      </c>
      <c r="B27" s="15" t="s">
        <v>381</v>
      </c>
      <c r="C27" s="15" t="s">
        <v>101</v>
      </c>
      <c r="D27" s="8">
        <v>60875</v>
      </c>
      <c r="E27" s="15" t="s">
        <v>28</v>
      </c>
      <c r="F27" s="15" t="s">
        <v>18</v>
      </c>
      <c r="G27" s="15" t="s">
        <v>29</v>
      </c>
      <c r="H27" s="15" t="s">
        <v>20</v>
      </c>
      <c r="I27" s="15" t="s">
        <v>21</v>
      </c>
      <c r="J27" t="s">
        <v>24</v>
      </c>
      <c r="K27" s="15" t="s">
        <v>355</v>
      </c>
      <c r="L27" s="15" t="s">
        <v>21</v>
      </c>
      <c r="M27" s="15" t="s">
        <v>12</v>
      </c>
      <c r="N27" s="15" t="s">
        <v>23</v>
      </c>
      <c r="O27" t="s">
        <v>24</v>
      </c>
      <c r="P27">
        <v>0</v>
      </c>
      <c r="Q27">
        <v>0</v>
      </c>
      <c r="R27">
        <v>0</v>
      </c>
      <c r="S27">
        <v>0</v>
      </c>
      <c r="T27">
        <v>0</v>
      </c>
      <c r="U27">
        <v>0</v>
      </c>
      <c r="V27">
        <v>0</v>
      </c>
      <c r="W27">
        <v>0</v>
      </c>
      <c r="X27">
        <v>0</v>
      </c>
      <c r="Y27" s="15" t="s">
        <v>21</v>
      </c>
      <c r="Z27" s="15" t="s">
        <v>21</v>
      </c>
      <c r="AA27" s="15" t="s">
        <v>21</v>
      </c>
      <c r="AB27" s="15" t="s">
        <v>21</v>
      </c>
      <c r="AC27" s="15" t="s">
        <v>22</v>
      </c>
      <c r="AD27" s="15" t="s">
        <v>21</v>
      </c>
      <c r="AE27" s="15" t="s">
        <v>21</v>
      </c>
      <c r="AF27" s="15" t="s">
        <v>21</v>
      </c>
      <c r="AG27" s="15" t="s">
        <v>22</v>
      </c>
      <c r="AH27" s="15" t="s">
        <v>21</v>
      </c>
      <c r="AI27" s="15" t="s">
        <v>233</v>
      </c>
    </row>
    <row r="28" spans="1:35" x14ac:dyDescent="0.25">
      <c r="A28" s="15" t="s">
        <v>99</v>
      </c>
      <c r="B28" s="15" t="s">
        <v>382</v>
      </c>
      <c r="C28" s="15" t="s">
        <v>103</v>
      </c>
      <c r="D28" s="8">
        <v>106000</v>
      </c>
      <c r="E28" s="15" t="s">
        <v>34</v>
      </c>
      <c r="F28" s="15" t="s">
        <v>18</v>
      </c>
      <c r="G28" s="15" t="s">
        <v>29</v>
      </c>
      <c r="H28" s="15" t="s">
        <v>20</v>
      </c>
      <c r="I28" s="15" t="s">
        <v>22</v>
      </c>
      <c r="J28" t="s">
        <v>339</v>
      </c>
      <c r="K28" s="15" t="s">
        <v>355</v>
      </c>
      <c r="L28" s="15" t="s">
        <v>22</v>
      </c>
      <c r="M28" s="15" t="s">
        <v>12</v>
      </c>
      <c r="N28" s="15" t="s">
        <v>23</v>
      </c>
      <c r="O28">
        <v>342</v>
      </c>
      <c r="P28">
        <v>0</v>
      </c>
      <c r="Q28">
        <v>0</v>
      </c>
      <c r="R28">
        <v>0</v>
      </c>
      <c r="S28">
        <v>0</v>
      </c>
      <c r="T28">
        <v>334</v>
      </c>
      <c r="U28">
        <v>0</v>
      </c>
      <c r="V28">
        <v>0</v>
      </c>
      <c r="W28">
        <v>0</v>
      </c>
      <c r="X28">
        <v>8</v>
      </c>
      <c r="Y28" s="15" t="s">
        <v>21</v>
      </c>
      <c r="Z28" s="15" t="s">
        <v>21</v>
      </c>
      <c r="AA28" s="15" t="s">
        <v>21</v>
      </c>
      <c r="AB28" s="15" t="s">
        <v>21</v>
      </c>
      <c r="AC28" s="15" t="s">
        <v>21</v>
      </c>
      <c r="AD28" s="15" t="s">
        <v>21</v>
      </c>
      <c r="AE28" s="15" t="s">
        <v>21</v>
      </c>
      <c r="AF28" s="15" t="s">
        <v>22</v>
      </c>
      <c r="AG28" s="15" t="s">
        <v>21</v>
      </c>
      <c r="AH28" s="15" t="s">
        <v>21</v>
      </c>
      <c r="AI28" s="15" t="s">
        <v>233</v>
      </c>
    </row>
    <row r="29" spans="1:35" x14ac:dyDescent="0.25">
      <c r="A29" s="15" t="s">
        <v>104</v>
      </c>
      <c r="B29" s="15" t="s">
        <v>383</v>
      </c>
      <c r="C29" s="15" t="s">
        <v>106</v>
      </c>
      <c r="D29" s="8">
        <v>120400</v>
      </c>
      <c r="E29" s="15" t="s">
        <v>28</v>
      </c>
      <c r="F29" s="15" t="s">
        <v>18</v>
      </c>
      <c r="G29" s="15" t="s">
        <v>19</v>
      </c>
      <c r="H29" s="15" t="s">
        <v>30</v>
      </c>
      <c r="I29" s="15" t="s">
        <v>22</v>
      </c>
      <c r="J29" t="s">
        <v>340</v>
      </c>
      <c r="K29" s="15" t="s">
        <v>355</v>
      </c>
      <c r="L29" s="15" t="s">
        <v>22</v>
      </c>
      <c r="M29" s="15" t="s">
        <v>12</v>
      </c>
      <c r="N29" s="15" t="s">
        <v>107</v>
      </c>
      <c r="O29" t="s">
        <v>24</v>
      </c>
      <c r="P29">
        <v>0</v>
      </c>
      <c r="Q29">
        <v>0</v>
      </c>
      <c r="R29">
        <v>0</v>
      </c>
      <c r="S29">
        <v>0</v>
      </c>
      <c r="T29">
        <v>0</v>
      </c>
      <c r="U29">
        <v>0</v>
      </c>
      <c r="V29">
        <v>0</v>
      </c>
      <c r="W29">
        <v>0</v>
      </c>
      <c r="X29">
        <v>0</v>
      </c>
      <c r="Y29" s="15" t="s">
        <v>21</v>
      </c>
      <c r="Z29" s="15" t="s">
        <v>21</v>
      </c>
      <c r="AA29" s="15" t="s">
        <v>22</v>
      </c>
      <c r="AB29" s="15" t="s">
        <v>21</v>
      </c>
      <c r="AC29" s="15" t="s">
        <v>21</v>
      </c>
      <c r="AD29" s="15" t="s">
        <v>21</v>
      </c>
      <c r="AE29" s="15" t="s">
        <v>21</v>
      </c>
      <c r="AF29" s="15" t="s">
        <v>21</v>
      </c>
      <c r="AG29" s="15" t="s">
        <v>21</v>
      </c>
      <c r="AH29" s="15" t="s">
        <v>21</v>
      </c>
      <c r="AI29" s="15" t="s">
        <v>233</v>
      </c>
    </row>
    <row r="30" spans="1:35" x14ac:dyDescent="0.25">
      <c r="A30" s="15" t="s">
        <v>25</v>
      </c>
      <c r="B30" s="15" t="s">
        <v>384</v>
      </c>
      <c r="C30" s="15" t="s">
        <v>109</v>
      </c>
      <c r="D30" s="8">
        <v>19376</v>
      </c>
      <c r="E30" s="15" t="s">
        <v>34</v>
      </c>
      <c r="F30" s="15" t="s">
        <v>18</v>
      </c>
      <c r="G30" s="15" t="s">
        <v>29</v>
      </c>
      <c r="H30" s="15" t="s">
        <v>30</v>
      </c>
      <c r="I30" s="15" t="s">
        <v>21</v>
      </c>
      <c r="J30" t="s">
        <v>24</v>
      </c>
      <c r="K30" s="15" t="s">
        <v>355</v>
      </c>
      <c r="L30" s="15" t="s">
        <v>21</v>
      </c>
      <c r="M30" s="15" t="s">
        <v>353</v>
      </c>
      <c r="N30" s="15" t="s">
        <v>31</v>
      </c>
      <c r="O30">
        <v>1</v>
      </c>
      <c r="P30">
        <v>0</v>
      </c>
      <c r="Q30">
        <v>0</v>
      </c>
      <c r="R30">
        <v>1</v>
      </c>
      <c r="S30">
        <v>0</v>
      </c>
      <c r="T30">
        <v>0</v>
      </c>
      <c r="U30">
        <v>0</v>
      </c>
      <c r="V30">
        <v>0</v>
      </c>
      <c r="W30">
        <v>0</v>
      </c>
      <c r="X30">
        <v>0</v>
      </c>
      <c r="Y30" s="15" t="s">
        <v>21</v>
      </c>
      <c r="Z30" s="15" t="s">
        <v>21</v>
      </c>
      <c r="AA30" s="15" t="s">
        <v>22</v>
      </c>
      <c r="AB30" s="15" t="s">
        <v>21</v>
      </c>
      <c r="AC30" s="15" t="s">
        <v>21</v>
      </c>
      <c r="AD30" s="15" t="s">
        <v>21</v>
      </c>
      <c r="AE30" s="15" t="s">
        <v>21</v>
      </c>
      <c r="AF30" s="15" t="s">
        <v>21</v>
      </c>
      <c r="AG30" s="15" t="s">
        <v>21</v>
      </c>
      <c r="AH30" s="15" t="s">
        <v>22</v>
      </c>
      <c r="AI30" s="15" t="s">
        <v>233</v>
      </c>
    </row>
    <row r="31" spans="1:35" x14ac:dyDescent="0.25">
      <c r="A31" s="15" t="s">
        <v>110</v>
      </c>
      <c r="B31" s="15" t="s">
        <v>385</v>
      </c>
      <c r="C31" s="15" t="s">
        <v>112</v>
      </c>
      <c r="D31" s="8">
        <v>82780</v>
      </c>
      <c r="E31" s="15" t="s">
        <v>28</v>
      </c>
      <c r="F31" s="15" t="s">
        <v>18</v>
      </c>
      <c r="G31" s="15" t="s">
        <v>89</v>
      </c>
      <c r="H31" s="15" t="s">
        <v>30</v>
      </c>
      <c r="I31" s="15" t="s">
        <v>21</v>
      </c>
      <c r="J31" t="s">
        <v>24</v>
      </c>
      <c r="K31" s="15" t="s">
        <v>354</v>
      </c>
      <c r="L31" s="15" t="s">
        <v>21</v>
      </c>
      <c r="M31" s="15" t="s">
        <v>12</v>
      </c>
      <c r="N31" s="15" t="s">
        <v>23</v>
      </c>
      <c r="O31" t="s">
        <v>24</v>
      </c>
      <c r="P31">
        <v>0</v>
      </c>
      <c r="Q31">
        <v>0</v>
      </c>
      <c r="R31">
        <v>0</v>
      </c>
      <c r="S31">
        <v>0</v>
      </c>
      <c r="T31">
        <v>0</v>
      </c>
      <c r="U31">
        <v>0</v>
      </c>
      <c r="V31">
        <v>0</v>
      </c>
      <c r="W31">
        <v>0</v>
      </c>
      <c r="X31">
        <v>0</v>
      </c>
      <c r="Y31" s="15" t="s">
        <v>21</v>
      </c>
      <c r="Z31" s="15" t="s">
        <v>22</v>
      </c>
      <c r="AA31" s="15" t="s">
        <v>21</v>
      </c>
      <c r="AB31" s="15" t="s">
        <v>21</v>
      </c>
      <c r="AC31" s="15" t="s">
        <v>21</v>
      </c>
      <c r="AD31" s="15" t="s">
        <v>21</v>
      </c>
      <c r="AE31" s="15" t="s">
        <v>21</v>
      </c>
      <c r="AF31" s="15" t="s">
        <v>21</v>
      </c>
      <c r="AG31" s="15" t="s">
        <v>22</v>
      </c>
      <c r="AH31" s="15" t="s">
        <v>21</v>
      </c>
      <c r="AI31" s="15" t="s">
        <v>233</v>
      </c>
    </row>
    <row r="32" spans="1:35" x14ac:dyDescent="0.25">
      <c r="A32" s="15" t="s">
        <v>113</v>
      </c>
      <c r="B32" s="15" t="s">
        <v>386</v>
      </c>
      <c r="C32" s="15" t="s">
        <v>115</v>
      </c>
      <c r="D32" s="8">
        <v>265000</v>
      </c>
      <c r="E32" s="15" t="s">
        <v>28</v>
      </c>
      <c r="F32" s="15" t="s">
        <v>18</v>
      </c>
      <c r="G32" s="15" t="s">
        <v>19</v>
      </c>
      <c r="H32" s="15" t="s">
        <v>56</v>
      </c>
      <c r="I32" s="15" t="s">
        <v>22</v>
      </c>
      <c r="J32" t="s">
        <v>340</v>
      </c>
      <c r="K32" s="15" t="s">
        <v>354</v>
      </c>
      <c r="L32" s="15" t="s">
        <v>21</v>
      </c>
      <c r="M32" s="15" t="s">
        <v>12</v>
      </c>
      <c r="N32" s="15" t="s">
        <v>23</v>
      </c>
      <c r="O32">
        <v>123</v>
      </c>
      <c r="P32">
        <v>0</v>
      </c>
      <c r="Q32">
        <v>95</v>
      </c>
      <c r="R32">
        <v>0</v>
      </c>
      <c r="S32">
        <v>0</v>
      </c>
      <c r="T32">
        <v>0</v>
      </c>
      <c r="U32">
        <v>0</v>
      </c>
      <c r="V32">
        <v>0</v>
      </c>
      <c r="W32">
        <v>0</v>
      </c>
      <c r="X32">
        <v>28</v>
      </c>
      <c r="Y32" s="15" t="s">
        <v>21</v>
      </c>
      <c r="Z32" s="15" t="s">
        <v>21</v>
      </c>
      <c r="AA32" s="15" t="s">
        <v>21</v>
      </c>
      <c r="AB32" s="15" t="s">
        <v>21</v>
      </c>
      <c r="AC32" s="15" t="s">
        <v>21</v>
      </c>
      <c r="AD32" s="15" t="s">
        <v>21</v>
      </c>
      <c r="AE32" s="15" t="s">
        <v>21</v>
      </c>
      <c r="AF32" s="15" t="s">
        <v>21</v>
      </c>
      <c r="AG32" s="15" t="s">
        <v>21</v>
      </c>
      <c r="AH32" s="15" t="s">
        <v>22</v>
      </c>
      <c r="AI32" s="15" t="s">
        <v>233</v>
      </c>
    </row>
    <row r="33" spans="1:35" x14ac:dyDescent="0.25">
      <c r="A33" s="15" t="s">
        <v>116</v>
      </c>
      <c r="B33" s="15" t="s">
        <v>387</v>
      </c>
      <c r="C33" s="15" t="s">
        <v>118</v>
      </c>
      <c r="D33" s="8">
        <v>45500</v>
      </c>
      <c r="E33" s="15" t="s">
        <v>28</v>
      </c>
      <c r="F33" s="15" t="s">
        <v>18</v>
      </c>
      <c r="G33" s="15" t="s">
        <v>29</v>
      </c>
      <c r="H33" s="15" t="s">
        <v>20</v>
      </c>
      <c r="I33" s="15" t="s">
        <v>22</v>
      </c>
      <c r="J33" t="s">
        <v>336</v>
      </c>
      <c r="K33" s="15" t="s">
        <v>355</v>
      </c>
      <c r="L33" s="15" t="s">
        <v>21</v>
      </c>
      <c r="M33" s="15" t="s">
        <v>12</v>
      </c>
      <c r="N33" s="15" t="s">
        <v>23</v>
      </c>
      <c r="O33" t="s">
        <v>24</v>
      </c>
      <c r="P33">
        <v>0</v>
      </c>
      <c r="Q33">
        <v>0</v>
      </c>
      <c r="R33">
        <v>0</v>
      </c>
      <c r="S33">
        <v>0</v>
      </c>
      <c r="T33">
        <v>0</v>
      </c>
      <c r="U33">
        <v>0</v>
      </c>
      <c r="V33">
        <v>0</v>
      </c>
      <c r="W33">
        <v>0</v>
      </c>
      <c r="X33">
        <v>0</v>
      </c>
      <c r="Y33" s="15" t="s">
        <v>21</v>
      </c>
      <c r="Z33" s="15" t="s">
        <v>22</v>
      </c>
      <c r="AA33" s="15" t="s">
        <v>21</v>
      </c>
      <c r="AB33" s="15" t="s">
        <v>21</v>
      </c>
      <c r="AC33" s="15" t="s">
        <v>22</v>
      </c>
      <c r="AD33" s="15" t="s">
        <v>21</v>
      </c>
      <c r="AE33" s="15" t="s">
        <v>22</v>
      </c>
      <c r="AF33" s="15" t="s">
        <v>21</v>
      </c>
      <c r="AG33" s="15" t="s">
        <v>21</v>
      </c>
      <c r="AH33" s="15" t="s">
        <v>21</v>
      </c>
      <c r="AI33" s="15" t="s">
        <v>233</v>
      </c>
    </row>
    <row r="34" spans="1:35" x14ac:dyDescent="0.25">
      <c r="A34" s="15" t="s">
        <v>119</v>
      </c>
      <c r="B34" s="15" t="s">
        <v>388</v>
      </c>
      <c r="C34" s="15" t="s">
        <v>121</v>
      </c>
      <c r="D34" s="8">
        <v>204273</v>
      </c>
      <c r="E34" s="15" t="s">
        <v>28</v>
      </c>
      <c r="F34" s="15" t="s">
        <v>18</v>
      </c>
      <c r="G34" s="15" t="s">
        <v>19</v>
      </c>
      <c r="H34" s="15" t="s">
        <v>122</v>
      </c>
      <c r="I34" s="15" t="s">
        <v>21</v>
      </c>
      <c r="J34" t="s">
        <v>24</v>
      </c>
      <c r="K34" s="15" t="s">
        <v>355</v>
      </c>
      <c r="L34" s="15" t="s">
        <v>22</v>
      </c>
      <c r="M34" s="15" t="s">
        <v>12</v>
      </c>
      <c r="N34" s="15" t="s">
        <v>23</v>
      </c>
      <c r="O34">
        <v>357</v>
      </c>
      <c r="P34">
        <v>0</v>
      </c>
      <c r="Q34">
        <v>291</v>
      </c>
      <c r="R34">
        <v>0</v>
      </c>
      <c r="S34">
        <v>0</v>
      </c>
      <c r="T34">
        <v>0</v>
      </c>
      <c r="U34">
        <v>0</v>
      </c>
      <c r="V34">
        <v>66</v>
      </c>
      <c r="W34">
        <v>0</v>
      </c>
      <c r="X34">
        <v>0</v>
      </c>
      <c r="Y34" s="15" t="s">
        <v>21</v>
      </c>
      <c r="Z34" s="15" t="s">
        <v>21</v>
      </c>
      <c r="AA34" s="15" t="s">
        <v>21</v>
      </c>
      <c r="AB34" s="15" t="s">
        <v>21</v>
      </c>
      <c r="AC34" s="15" t="s">
        <v>22</v>
      </c>
      <c r="AD34" s="15" t="s">
        <v>21</v>
      </c>
      <c r="AE34" s="15" t="s">
        <v>21</v>
      </c>
      <c r="AF34" s="15" t="s">
        <v>21</v>
      </c>
      <c r="AG34" s="15" t="s">
        <v>21</v>
      </c>
      <c r="AH34" s="15" t="s">
        <v>21</v>
      </c>
      <c r="AI34" s="15" t="s">
        <v>234</v>
      </c>
    </row>
    <row r="35" spans="1:35" x14ac:dyDescent="0.25">
      <c r="A35" s="15" t="s">
        <v>43</v>
      </c>
      <c r="B35" s="15" t="s">
        <v>389</v>
      </c>
      <c r="C35" s="15" t="s">
        <v>124</v>
      </c>
      <c r="D35" s="8">
        <v>90000</v>
      </c>
      <c r="E35" s="15" t="s">
        <v>50</v>
      </c>
      <c r="F35" s="15" t="s">
        <v>46</v>
      </c>
      <c r="G35" s="15" t="s">
        <v>29</v>
      </c>
      <c r="H35" s="15" t="s">
        <v>20</v>
      </c>
      <c r="I35" s="15" t="s">
        <v>21</v>
      </c>
      <c r="J35" t="s">
        <v>24</v>
      </c>
      <c r="K35" s="15" t="s">
        <v>355</v>
      </c>
      <c r="L35" s="15" t="s">
        <v>21</v>
      </c>
      <c r="M35" s="15" t="s">
        <v>12</v>
      </c>
      <c r="N35" s="15" t="s">
        <v>23</v>
      </c>
      <c r="O35" t="s">
        <v>24</v>
      </c>
      <c r="P35">
        <v>0</v>
      </c>
      <c r="Q35">
        <v>0</v>
      </c>
      <c r="R35">
        <v>0</v>
      </c>
      <c r="S35">
        <v>0</v>
      </c>
      <c r="T35">
        <v>0</v>
      </c>
      <c r="U35">
        <v>0</v>
      </c>
      <c r="V35">
        <v>0</v>
      </c>
      <c r="W35">
        <v>0</v>
      </c>
      <c r="X35">
        <v>0</v>
      </c>
      <c r="Y35" s="15" t="s">
        <v>21</v>
      </c>
      <c r="Z35" s="15" t="s">
        <v>21</v>
      </c>
      <c r="AA35" s="15" t="s">
        <v>22</v>
      </c>
      <c r="AB35" s="15" t="s">
        <v>21</v>
      </c>
      <c r="AC35" s="15" t="s">
        <v>21</v>
      </c>
      <c r="AD35" s="15" t="s">
        <v>21</v>
      </c>
      <c r="AE35" s="15" t="s">
        <v>21</v>
      </c>
      <c r="AF35" s="15" t="s">
        <v>21</v>
      </c>
      <c r="AG35" s="15" t="s">
        <v>21</v>
      </c>
      <c r="AH35" s="15" t="s">
        <v>21</v>
      </c>
      <c r="AI35" s="15" t="s">
        <v>233</v>
      </c>
    </row>
    <row r="36" spans="1:35" x14ac:dyDescent="0.25">
      <c r="A36" s="15" t="s">
        <v>116</v>
      </c>
      <c r="B36" s="15" t="s">
        <v>390</v>
      </c>
      <c r="C36" s="15" t="s">
        <v>126</v>
      </c>
      <c r="D36" s="8">
        <v>221000</v>
      </c>
      <c r="E36" s="15" t="s">
        <v>34</v>
      </c>
      <c r="F36" s="15" t="s">
        <v>18</v>
      </c>
      <c r="G36" s="15" t="s">
        <v>29</v>
      </c>
      <c r="H36" s="15" t="s">
        <v>20</v>
      </c>
      <c r="I36" s="15" t="s">
        <v>22</v>
      </c>
      <c r="J36" t="s">
        <v>337</v>
      </c>
      <c r="K36" s="15" t="s">
        <v>355</v>
      </c>
      <c r="L36" s="15" t="s">
        <v>22</v>
      </c>
      <c r="M36" s="15" t="s">
        <v>12</v>
      </c>
      <c r="N36" s="15" t="s">
        <v>127</v>
      </c>
      <c r="O36">
        <v>25</v>
      </c>
      <c r="P36">
        <v>0</v>
      </c>
      <c r="Q36">
        <v>0</v>
      </c>
      <c r="R36">
        <v>0</v>
      </c>
      <c r="S36">
        <v>0</v>
      </c>
      <c r="T36">
        <v>25</v>
      </c>
      <c r="U36">
        <v>0</v>
      </c>
      <c r="V36">
        <v>0</v>
      </c>
      <c r="W36">
        <v>0</v>
      </c>
      <c r="X36">
        <v>0</v>
      </c>
      <c r="Y36" s="15" t="s">
        <v>21</v>
      </c>
      <c r="Z36" s="15" t="s">
        <v>21</v>
      </c>
      <c r="AA36" s="15" t="s">
        <v>22</v>
      </c>
      <c r="AB36" s="15" t="s">
        <v>21</v>
      </c>
      <c r="AC36" s="15" t="s">
        <v>21</v>
      </c>
      <c r="AD36" s="15" t="s">
        <v>21</v>
      </c>
      <c r="AE36" s="15" t="s">
        <v>21</v>
      </c>
      <c r="AF36" s="15" t="s">
        <v>21</v>
      </c>
      <c r="AG36" s="15" t="s">
        <v>21</v>
      </c>
      <c r="AH36" s="15" t="s">
        <v>22</v>
      </c>
      <c r="AI36" s="15" t="s">
        <v>233</v>
      </c>
    </row>
    <row r="37" spans="1:35" x14ac:dyDescent="0.25">
      <c r="A37" s="15" t="s">
        <v>116</v>
      </c>
      <c r="B37" s="15" t="s">
        <v>391</v>
      </c>
      <c r="C37" s="15" t="s">
        <v>129</v>
      </c>
      <c r="D37" s="8">
        <v>184500</v>
      </c>
      <c r="E37" s="15" t="s">
        <v>28</v>
      </c>
      <c r="F37" s="15" t="s">
        <v>18</v>
      </c>
      <c r="G37" s="15" t="s">
        <v>29</v>
      </c>
      <c r="H37" s="15" t="s">
        <v>20</v>
      </c>
      <c r="I37" s="15" t="s">
        <v>21</v>
      </c>
      <c r="J37" t="s">
        <v>24</v>
      </c>
      <c r="K37" s="15" t="s">
        <v>355</v>
      </c>
      <c r="L37" s="15" t="s">
        <v>21</v>
      </c>
      <c r="M37" s="15" t="s">
        <v>12</v>
      </c>
      <c r="N37" s="15" t="s">
        <v>31</v>
      </c>
      <c r="O37" t="s">
        <v>24</v>
      </c>
      <c r="P37">
        <v>0</v>
      </c>
      <c r="Q37">
        <v>0</v>
      </c>
      <c r="R37">
        <v>0</v>
      </c>
      <c r="S37">
        <v>0</v>
      </c>
      <c r="T37">
        <v>0</v>
      </c>
      <c r="U37">
        <v>0</v>
      </c>
      <c r="V37">
        <v>0</v>
      </c>
      <c r="W37">
        <v>0</v>
      </c>
      <c r="X37">
        <v>0</v>
      </c>
      <c r="Y37" s="15" t="s">
        <v>22</v>
      </c>
      <c r="Z37" s="15" t="s">
        <v>21</v>
      </c>
      <c r="AA37" s="15" t="s">
        <v>21</v>
      </c>
      <c r="AB37" s="15" t="s">
        <v>21</v>
      </c>
      <c r="AC37" s="15" t="s">
        <v>21</v>
      </c>
      <c r="AD37" s="15" t="s">
        <v>21</v>
      </c>
      <c r="AE37" s="15" t="s">
        <v>21</v>
      </c>
      <c r="AF37" s="15" t="s">
        <v>21</v>
      </c>
      <c r="AG37" s="15" t="s">
        <v>21</v>
      </c>
      <c r="AH37" s="15" t="s">
        <v>21</v>
      </c>
      <c r="AI37" s="15" t="s">
        <v>234</v>
      </c>
    </row>
    <row r="38" spans="1:35" x14ac:dyDescent="0.25">
      <c r="A38" s="15" t="s">
        <v>130</v>
      </c>
      <c r="B38" s="15" t="s">
        <v>392</v>
      </c>
      <c r="C38" s="15" t="s">
        <v>132</v>
      </c>
      <c r="D38" s="8">
        <v>137000</v>
      </c>
      <c r="E38" s="15" t="s">
        <v>28</v>
      </c>
      <c r="F38" s="15" t="s">
        <v>18</v>
      </c>
      <c r="G38" s="15" t="s">
        <v>19</v>
      </c>
      <c r="H38" s="15" t="s">
        <v>56</v>
      </c>
      <c r="I38" s="15" t="s">
        <v>21</v>
      </c>
      <c r="J38" t="s">
        <v>24</v>
      </c>
      <c r="K38" s="15" t="s">
        <v>354</v>
      </c>
      <c r="L38" s="15" t="s">
        <v>22</v>
      </c>
      <c r="M38" s="15" t="s">
        <v>12</v>
      </c>
      <c r="N38" s="15" t="s">
        <v>23</v>
      </c>
      <c r="O38">
        <v>12</v>
      </c>
      <c r="P38">
        <v>0</v>
      </c>
      <c r="Q38">
        <v>0</v>
      </c>
      <c r="R38">
        <v>12</v>
      </c>
      <c r="S38">
        <v>0</v>
      </c>
      <c r="T38">
        <v>0</v>
      </c>
      <c r="U38">
        <v>0</v>
      </c>
      <c r="V38">
        <v>0</v>
      </c>
      <c r="W38">
        <v>0</v>
      </c>
      <c r="X38">
        <v>0</v>
      </c>
      <c r="Y38" s="15" t="s">
        <v>21</v>
      </c>
      <c r="Z38" s="15" t="s">
        <v>21</v>
      </c>
      <c r="AA38" s="15" t="s">
        <v>22</v>
      </c>
      <c r="AB38" s="15" t="s">
        <v>21</v>
      </c>
      <c r="AC38" s="15" t="s">
        <v>21</v>
      </c>
      <c r="AD38" s="15" t="s">
        <v>21</v>
      </c>
      <c r="AE38" s="15" t="s">
        <v>21</v>
      </c>
      <c r="AF38" s="15" t="s">
        <v>21</v>
      </c>
      <c r="AG38" s="15" t="s">
        <v>21</v>
      </c>
      <c r="AH38" s="15" t="s">
        <v>21</v>
      </c>
      <c r="AI38" s="15" t="s">
        <v>233</v>
      </c>
    </row>
    <row r="39" spans="1:35" x14ac:dyDescent="0.25">
      <c r="A39" s="15" t="s">
        <v>130</v>
      </c>
      <c r="B39" s="15" t="s">
        <v>393</v>
      </c>
      <c r="C39" s="15" t="s">
        <v>134</v>
      </c>
      <c r="D39" s="8">
        <v>65000</v>
      </c>
      <c r="E39" s="15" t="s">
        <v>34</v>
      </c>
      <c r="F39" s="15" t="s">
        <v>18</v>
      </c>
      <c r="G39" s="15" t="s">
        <v>19</v>
      </c>
      <c r="H39" s="15" t="s">
        <v>56</v>
      </c>
      <c r="I39" s="15" t="s">
        <v>22</v>
      </c>
      <c r="J39" t="s">
        <v>341</v>
      </c>
      <c r="K39" s="15" t="s">
        <v>354</v>
      </c>
      <c r="L39" s="15" t="s">
        <v>22</v>
      </c>
      <c r="M39" s="15" t="s">
        <v>12</v>
      </c>
      <c r="N39" s="15" t="s">
        <v>135</v>
      </c>
      <c r="O39" t="s">
        <v>24</v>
      </c>
      <c r="P39">
        <v>0</v>
      </c>
      <c r="Q39">
        <v>0</v>
      </c>
      <c r="R39">
        <v>0</v>
      </c>
      <c r="S39">
        <v>0</v>
      </c>
      <c r="T39">
        <v>0</v>
      </c>
      <c r="U39">
        <v>0</v>
      </c>
      <c r="V39">
        <v>0</v>
      </c>
      <c r="W39">
        <v>0</v>
      </c>
      <c r="X39">
        <v>0</v>
      </c>
      <c r="Y39" s="15" t="s">
        <v>21</v>
      </c>
      <c r="Z39" s="15" t="s">
        <v>21</v>
      </c>
      <c r="AA39" s="15" t="s">
        <v>21</v>
      </c>
      <c r="AB39" s="15" t="s">
        <v>21</v>
      </c>
      <c r="AC39" s="15" t="s">
        <v>21</v>
      </c>
      <c r="AD39" s="15" t="s">
        <v>21</v>
      </c>
      <c r="AE39" s="15" t="s">
        <v>21</v>
      </c>
      <c r="AF39" s="15" t="s">
        <v>21</v>
      </c>
      <c r="AG39" s="15" t="s">
        <v>21</v>
      </c>
      <c r="AH39" s="15" t="s">
        <v>22</v>
      </c>
      <c r="AI39" s="15" t="s">
        <v>233</v>
      </c>
    </row>
    <row r="40" spans="1:35" x14ac:dyDescent="0.25">
      <c r="A40" s="15" t="s">
        <v>25</v>
      </c>
      <c r="B40" s="15" t="s">
        <v>394</v>
      </c>
      <c r="C40" s="15" t="s">
        <v>137</v>
      </c>
      <c r="D40" s="8">
        <v>77418</v>
      </c>
      <c r="E40" s="15" t="s">
        <v>441</v>
      </c>
      <c r="F40" s="15" t="s">
        <v>18</v>
      </c>
      <c r="G40" s="15" t="s">
        <v>29</v>
      </c>
      <c r="H40" s="15" t="s">
        <v>30</v>
      </c>
      <c r="I40" s="15" t="s">
        <v>21</v>
      </c>
      <c r="J40" t="s">
        <v>24</v>
      </c>
      <c r="K40" s="15" t="s">
        <v>355</v>
      </c>
      <c r="L40" s="15" t="s">
        <v>22</v>
      </c>
      <c r="M40" s="15" t="s">
        <v>12</v>
      </c>
      <c r="N40" s="15" t="s">
        <v>31</v>
      </c>
      <c r="O40" t="s">
        <v>24</v>
      </c>
      <c r="P40">
        <v>0</v>
      </c>
      <c r="Q40">
        <v>0</v>
      </c>
      <c r="R40">
        <v>0</v>
      </c>
      <c r="S40">
        <v>0</v>
      </c>
      <c r="T40">
        <v>0</v>
      </c>
      <c r="U40">
        <v>0</v>
      </c>
      <c r="V40">
        <v>0</v>
      </c>
      <c r="W40">
        <v>0</v>
      </c>
      <c r="X40">
        <v>0</v>
      </c>
      <c r="Y40" s="15" t="s">
        <v>21</v>
      </c>
      <c r="Z40" s="15" t="s">
        <v>22</v>
      </c>
      <c r="AA40" s="15" t="s">
        <v>21</v>
      </c>
      <c r="AB40" s="15" t="s">
        <v>21</v>
      </c>
      <c r="AC40" s="15" t="s">
        <v>21</v>
      </c>
      <c r="AD40" s="15" t="s">
        <v>21</v>
      </c>
      <c r="AE40" s="15" t="s">
        <v>21</v>
      </c>
      <c r="AF40" s="15" t="s">
        <v>21</v>
      </c>
      <c r="AG40" s="15" t="s">
        <v>21</v>
      </c>
      <c r="AH40" s="15" t="s">
        <v>22</v>
      </c>
      <c r="AI40" s="15" t="s">
        <v>233</v>
      </c>
    </row>
    <row r="41" spans="1:35" x14ac:dyDescent="0.25">
      <c r="A41" s="15" t="s">
        <v>138</v>
      </c>
      <c r="B41" s="15" t="s">
        <v>395</v>
      </c>
      <c r="C41" s="15" t="s">
        <v>140</v>
      </c>
      <c r="D41" s="8">
        <v>160000</v>
      </c>
      <c r="E41" s="15" t="s">
        <v>441</v>
      </c>
      <c r="F41" s="15" t="s">
        <v>38</v>
      </c>
      <c r="G41" s="15" t="s">
        <v>29</v>
      </c>
      <c r="H41" s="15" t="s">
        <v>56</v>
      </c>
      <c r="I41" s="15" t="s">
        <v>21</v>
      </c>
      <c r="J41" t="s">
        <v>24</v>
      </c>
      <c r="K41" s="15" t="s">
        <v>354</v>
      </c>
      <c r="L41" s="15" t="s">
        <v>21</v>
      </c>
      <c r="M41" s="15" t="s">
        <v>12</v>
      </c>
      <c r="N41" s="15" t="s">
        <v>23</v>
      </c>
      <c r="O41" t="s">
        <v>24</v>
      </c>
      <c r="P41">
        <v>0</v>
      </c>
      <c r="Q41">
        <v>0</v>
      </c>
      <c r="R41">
        <v>0</v>
      </c>
      <c r="S41">
        <v>0</v>
      </c>
      <c r="T41">
        <v>0</v>
      </c>
      <c r="U41">
        <v>0</v>
      </c>
      <c r="V41">
        <v>0</v>
      </c>
      <c r="W41">
        <v>0</v>
      </c>
      <c r="X41">
        <v>0</v>
      </c>
      <c r="Y41" s="15" t="s">
        <v>21</v>
      </c>
      <c r="Z41" s="15" t="s">
        <v>22</v>
      </c>
      <c r="AA41" s="15" t="s">
        <v>21</v>
      </c>
      <c r="AB41" s="15" t="s">
        <v>21</v>
      </c>
      <c r="AC41" s="15" t="s">
        <v>21</v>
      </c>
      <c r="AD41" s="15" t="s">
        <v>21</v>
      </c>
      <c r="AE41" s="15" t="s">
        <v>21</v>
      </c>
      <c r="AF41" s="15" t="s">
        <v>21</v>
      </c>
      <c r="AG41" s="15" t="s">
        <v>21</v>
      </c>
      <c r="AH41" s="15" t="s">
        <v>21</v>
      </c>
      <c r="AI41" s="15" t="s">
        <v>233</v>
      </c>
    </row>
    <row r="42" spans="1:35" x14ac:dyDescent="0.25">
      <c r="A42" s="15" t="s">
        <v>141</v>
      </c>
      <c r="B42" s="15" t="s">
        <v>396</v>
      </c>
      <c r="C42" s="15" t="s">
        <v>143</v>
      </c>
      <c r="D42" s="8">
        <v>292500</v>
      </c>
      <c r="E42" s="15" t="s">
        <v>441</v>
      </c>
      <c r="F42" s="15" t="s">
        <v>38</v>
      </c>
      <c r="G42" s="15" t="s">
        <v>29</v>
      </c>
      <c r="H42" s="15" t="s">
        <v>30</v>
      </c>
      <c r="I42" s="15" t="s">
        <v>21</v>
      </c>
      <c r="J42" t="s">
        <v>24</v>
      </c>
      <c r="K42" s="15" t="s">
        <v>354</v>
      </c>
      <c r="L42" s="15" t="s">
        <v>21</v>
      </c>
      <c r="M42" s="15" t="s">
        <v>12</v>
      </c>
      <c r="N42" s="15" t="s">
        <v>144</v>
      </c>
      <c r="O42">
        <v>100</v>
      </c>
      <c r="P42">
        <v>0</v>
      </c>
      <c r="Q42">
        <v>100</v>
      </c>
      <c r="R42">
        <v>0</v>
      </c>
      <c r="S42">
        <v>0</v>
      </c>
      <c r="T42">
        <v>0</v>
      </c>
      <c r="U42">
        <v>0</v>
      </c>
      <c r="V42">
        <v>0</v>
      </c>
      <c r="W42">
        <v>0</v>
      </c>
      <c r="X42">
        <v>0</v>
      </c>
      <c r="Y42" s="15" t="s">
        <v>21</v>
      </c>
      <c r="Z42" s="15" t="s">
        <v>21</v>
      </c>
      <c r="AA42" s="15" t="s">
        <v>22</v>
      </c>
      <c r="AB42" s="15" t="s">
        <v>21</v>
      </c>
      <c r="AC42" s="15" t="s">
        <v>21</v>
      </c>
      <c r="AD42" s="15" t="s">
        <v>21</v>
      </c>
      <c r="AE42" s="15" t="s">
        <v>21</v>
      </c>
      <c r="AF42" s="15" t="s">
        <v>21</v>
      </c>
      <c r="AG42" s="15" t="s">
        <v>21</v>
      </c>
      <c r="AH42" s="15" t="s">
        <v>21</v>
      </c>
      <c r="AI42" s="15" t="s">
        <v>233</v>
      </c>
    </row>
    <row r="43" spans="1:35" x14ac:dyDescent="0.25">
      <c r="A43" s="15" t="s">
        <v>145</v>
      </c>
      <c r="B43" s="15" t="s">
        <v>397</v>
      </c>
      <c r="C43" s="15" t="s">
        <v>147</v>
      </c>
      <c r="D43" s="8">
        <v>174167</v>
      </c>
      <c r="E43" s="15" t="s">
        <v>441</v>
      </c>
      <c r="F43" s="15" t="s">
        <v>38</v>
      </c>
      <c r="G43" s="15" t="s">
        <v>19</v>
      </c>
      <c r="H43" s="15" t="s">
        <v>122</v>
      </c>
      <c r="I43" s="15" t="s">
        <v>21</v>
      </c>
      <c r="J43" t="s">
        <v>24</v>
      </c>
      <c r="K43" s="15" t="s">
        <v>354</v>
      </c>
      <c r="L43" s="15" t="s">
        <v>22</v>
      </c>
      <c r="M43" s="15" t="s">
        <v>12</v>
      </c>
      <c r="N43" s="15" t="s">
        <v>144</v>
      </c>
      <c r="O43">
        <v>556</v>
      </c>
      <c r="P43">
        <v>0</v>
      </c>
      <c r="Q43">
        <v>556</v>
      </c>
      <c r="R43">
        <v>0</v>
      </c>
      <c r="S43">
        <v>0</v>
      </c>
      <c r="T43">
        <v>0</v>
      </c>
      <c r="U43">
        <v>5</v>
      </c>
      <c r="V43">
        <v>0</v>
      </c>
      <c r="W43">
        <v>0</v>
      </c>
      <c r="X43">
        <v>0</v>
      </c>
      <c r="Y43" s="15" t="s">
        <v>21</v>
      </c>
      <c r="Z43" s="15" t="s">
        <v>22</v>
      </c>
      <c r="AA43" s="15" t="s">
        <v>21</v>
      </c>
      <c r="AB43" s="15" t="s">
        <v>21</v>
      </c>
      <c r="AC43" s="15" t="s">
        <v>21</v>
      </c>
      <c r="AD43" s="15" t="s">
        <v>22</v>
      </c>
      <c r="AE43" s="15" t="s">
        <v>21</v>
      </c>
      <c r="AF43" s="15" t="s">
        <v>21</v>
      </c>
      <c r="AG43" s="15" t="s">
        <v>21</v>
      </c>
      <c r="AH43" s="15" t="s">
        <v>21</v>
      </c>
      <c r="AI43" s="15" t="s">
        <v>234</v>
      </c>
    </row>
    <row r="44" spans="1:35" x14ac:dyDescent="0.25">
      <c r="A44" s="15" t="s">
        <v>130</v>
      </c>
      <c r="B44" s="15" t="s">
        <v>398</v>
      </c>
      <c r="C44" s="15" t="s">
        <v>149</v>
      </c>
      <c r="D44" s="8">
        <v>124250</v>
      </c>
      <c r="E44" s="15" t="s">
        <v>28</v>
      </c>
      <c r="F44" s="15" t="s">
        <v>18</v>
      </c>
      <c r="G44" s="15" t="s">
        <v>19</v>
      </c>
      <c r="H44" s="15" t="s">
        <v>56</v>
      </c>
      <c r="I44" s="15" t="s">
        <v>21</v>
      </c>
      <c r="J44" t="s">
        <v>24</v>
      </c>
      <c r="K44" s="15" t="s">
        <v>354</v>
      </c>
      <c r="L44" s="15" t="s">
        <v>22</v>
      </c>
      <c r="M44" s="15" t="s">
        <v>12</v>
      </c>
      <c r="N44" s="15" t="s">
        <v>31</v>
      </c>
      <c r="O44">
        <v>15</v>
      </c>
      <c r="P44">
        <v>0</v>
      </c>
      <c r="Q44">
        <v>0</v>
      </c>
      <c r="R44">
        <v>15</v>
      </c>
      <c r="S44">
        <v>0</v>
      </c>
      <c r="T44">
        <v>0</v>
      </c>
      <c r="U44">
        <v>0</v>
      </c>
      <c r="V44">
        <v>0</v>
      </c>
      <c r="W44">
        <v>0</v>
      </c>
      <c r="X44">
        <v>0</v>
      </c>
      <c r="Y44" s="15" t="s">
        <v>21</v>
      </c>
      <c r="Z44" s="15" t="s">
        <v>21</v>
      </c>
      <c r="AA44" s="15" t="s">
        <v>22</v>
      </c>
      <c r="AB44" s="15" t="s">
        <v>21</v>
      </c>
      <c r="AC44" s="15" t="s">
        <v>21</v>
      </c>
      <c r="AD44" s="15" t="s">
        <v>21</v>
      </c>
      <c r="AE44" s="15" t="s">
        <v>21</v>
      </c>
      <c r="AF44" s="15" t="s">
        <v>21</v>
      </c>
      <c r="AG44" s="15" t="s">
        <v>21</v>
      </c>
      <c r="AH44" s="15" t="s">
        <v>21</v>
      </c>
      <c r="AI44" s="15" t="s">
        <v>233</v>
      </c>
    </row>
    <row r="45" spans="1:35" x14ac:dyDescent="0.25">
      <c r="A45" s="15" t="s">
        <v>25</v>
      </c>
      <c r="B45" s="15" t="s">
        <v>399</v>
      </c>
      <c r="C45" s="15" t="s">
        <v>151</v>
      </c>
      <c r="D45" s="8">
        <v>150582</v>
      </c>
      <c r="E45" s="15" t="s">
        <v>28</v>
      </c>
      <c r="F45" s="15" t="s">
        <v>18</v>
      </c>
      <c r="G45" s="15" t="s">
        <v>29</v>
      </c>
      <c r="H45" s="15" t="s">
        <v>30</v>
      </c>
      <c r="I45" s="15" t="s">
        <v>21</v>
      </c>
      <c r="J45" t="s">
        <v>24</v>
      </c>
      <c r="K45" s="15" t="s">
        <v>355</v>
      </c>
      <c r="L45" s="15" t="s">
        <v>21</v>
      </c>
      <c r="M45" s="15" t="s">
        <v>12</v>
      </c>
      <c r="N45" s="15" t="s">
        <v>67</v>
      </c>
      <c r="O45">
        <v>13</v>
      </c>
      <c r="P45">
        <v>0</v>
      </c>
      <c r="Q45">
        <v>8</v>
      </c>
      <c r="R45">
        <v>0</v>
      </c>
      <c r="S45">
        <v>0</v>
      </c>
      <c r="T45">
        <v>0</v>
      </c>
      <c r="U45">
        <v>5</v>
      </c>
      <c r="V45">
        <v>0</v>
      </c>
      <c r="W45">
        <v>0</v>
      </c>
      <c r="X45">
        <v>0</v>
      </c>
      <c r="Y45" s="15" t="s">
        <v>21</v>
      </c>
      <c r="Z45" s="15" t="s">
        <v>21</v>
      </c>
      <c r="AA45" s="15" t="s">
        <v>21</v>
      </c>
      <c r="AB45" s="15" t="s">
        <v>21</v>
      </c>
      <c r="AC45" s="15" t="s">
        <v>21</v>
      </c>
      <c r="AD45" s="15" t="s">
        <v>21</v>
      </c>
      <c r="AE45" s="15" t="s">
        <v>21</v>
      </c>
      <c r="AF45" s="15" t="s">
        <v>22</v>
      </c>
      <c r="AG45" s="15" t="s">
        <v>21</v>
      </c>
      <c r="AH45" s="15" t="s">
        <v>21</v>
      </c>
      <c r="AI45" s="15" t="s">
        <v>233</v>
      </c>
    </row>
    <row r="46" spans="1:35" x14ac:dyDescent="0.25">
      <c r="A46" s="15" t="s">
        <v>78</v>
      </c>
      <c r="B46" s="15" t="s">
        <v>400</v>
      </c>
      <c r="C46" s="15" t="s">
        <v>153</v>
      </c>
      <c r="D46" s="8">
        <v>137510</v>
      </c>
      <c r="E46" s="15" t="s">
        <v>441</v>
      </c>
      <c r="F46" s="15" t="s">
        <v>18</v>
      </c>
      <c r="G46" s="15" t="s">
        <v>19</v>
      </c>
      <c r="H46" s="15" t="s">
        <v>56</v>
      </c>
      <c r="I46" s="15" t="s">
        <v>22</v>
      </c>
      <c r="J46" t="s">
        <v>340</v>
      </c>
      <c r="K46" s="15" t="s">
        <v>354</v>
      </c>
      <c r="L46" s="15" t="s">
        <v>22</v>
      </c>
      <c r="M46" s="15" t="s">
        <v>12</v>
      </c>
      <c r="N46" s="15" t="s">
        <v>31</v>
      </c>
      <c r="O46">
        <v>59</v>
      </c>
      <c r="P46">
        <v>0</v>
      </c>
      <c r="Q46">
        <v>0</v>
      </c>
      <c r="R46">
        <v>59</v>
      </c>
      <c r="S46">
        <v>0</v>
      </c>
      <c r="T46">
        <v>0</v>
      </c>
      <c r="U46">
        <v>0</v>
      </c>
      <c r="V46">
        <v>0</v>
      </c>
      <c r="W46">
        <v>0</v>
      </c>
      <c r="X46">
        <v>0</v>
      </c>
      <c r="Y46" s="15" t="s">
        <v>21</v>
      </c>
      <c r="Z46" s="15" t="s">
        <v>21</v>
      </c>
      <c r="AA46" s="15" t="s">
        <v>21</v>
      </c>
      <c r="AB46" s="15" t="s">
        <v>21</v>
      </c>
      <c r="AC46" s="15" t="s">
        <v>21</v>
      </c>
      <c r="AD46" s="15" t="s">
        <v>21</v>
      </c>
      <c r="AE46" s="15" t="s">
        <v>21</v>
      </c>
      <c r="AF46" s="15" t="s">
        <v>21</v>
      </c>
      <c r="AG46" s="15" t="s">
        <v>21</v>
      </c>
      <c r="AH46" s="15" t="s">
        <v>22</v>
      </c>
      <c r="AI46" s="15" t="s">
        <v>234</v>
      </c>
    </row>
    <row r="47" spans="1:35" x14ac:dyDescent="0.25">
      <c r="A47" s="15" t="s">
        <v>116</v>
      </c>
      <c r="B47" s="15" t="s">
        <v>401</v>
      </c>
      <c r="C47" s="15" t="s">
        <v>155</v>
      </c>
      <c r="D47" s="8">
        <v>290000</v>
      </c>
      <c r="E47" s="15" t="s">
        <v>28</v>
      </c>
      <c r="F47" s="15" t="s">
        <v>18</v>
      </c>
      <c r="G47" s="15" t="s">
        <v>29</v>
      </c>
      <c r="H47" s="15" t="s">
        <v>20</v>
      </c>
      <c r="I47" s="15" t="s">
        <v>21</v>
      </c>
      <c r="J47" t="s">
        <v>24</v>
      </c>
      <c r="K47" s="15" t="s">
        <v>355</v>
      </c>
      <c r="L47" s="15" t="s">
        <v>22</v>
      </c>
      <c r="M47" s="15" t="s">
        <v>12</v>
      </c>
      <c r="N47" s="15" t="s">
        <v>107</v>
      </c>
      <c r="O47" t="s">
        <v>24</v>
      </c>
      <c r="P47">
        <v>0</v>
      </c>
      <c r="Q47">
        <v>0</v>
      </c>
      <c r="R47">
        <v>0</v>
      </c>
      <c r="S47">
        <v>0</v>
      </c>
      <c r="T47">
        <v>0</v>
      </c>
      <c r="U47">
        <v>0</v>
      </c>
      <c r="V47">
        <v>0</v>
      </c>
      <c r="W47">
        <v>0</v>
      </c>
      <c r="X47">
        <v>0</v>
      </c>
      <c r="Y47" s="15" t="s">
        <v>21</v>
      </c>
      <c r="Z47" s="15" t="s">
        <v>21</v>
      </c>
      <c r="AA47" s="15" t="s">
        <v>21</v>
      </c>
      <c r="AB47" s="15" t="s">
        <v>21</v>
      </c>
      <c r="AC47" s="15" t="s">
        <v>21</v>
      </c>
      <c r="AD47" s="15" t="s">
        <v>21</v>
      </c>
      <c r="AE47" s="15" t="s">
        <v>22</v>
      </c>
      <c r="AF47" s="15" t="s">
        <v>21</v>
      </c>
      <c r="AG47" s="15" t="s">
        <v>21</v>
      </c>
      <c r="AH47" s="15" t="s">
        <v>21</v>
      </c>
      <c r="AI47" s="15" t="s">
        <v>233</v>
      </c>
    </row>
    <row r="48" spans="1:35" x14ac:dyDescent="0.25">
      <c r="A48" s="15" t="s">
        <v>104</v>
      </c>
      <c r="B48" s="15" t="s">
        <v>402</v>
      </c>
      <c r="C48" s="15" t="s">
        <v>157</v>
      </c>
      <c r="D48" s="8">
        <v>120400</v>
      </c>
      <c r="E48" s="15" t="s">
        <v>441</v>
      </c>
      <c r="F48" s="15" t="s">
        <v>18</v>
      </c>
      <c r="G48" s="15" t="s">
        <v>19</v>
      </c>
      <c r="H48" s="15" t="s">
        <v>30</v>
      </c>
      <c r="I48" s="15" t="s">
        <v>21</v>
      </c>
      <c r="J48" t="s">
        <v>24</v>
      </c>
      <c r="K48" s="15" t="s">
        <v>354</v>
      </c>
      <c r="L48" s="15" t="s">
        <v>22</v>
      </c>
      <c r="M48" s="15" t="s">
        <v>12</v>
      </c>
      <c r="N48" s="15" t="s">
        <v>107</v>
      </c>
      <c r="O48">
        <v>25</v>
      </c>
      <c r="P48">
        <v>0</v>
      </c>
      <c r="Q48">
        <v>0</v>
      </c>
      <c r="R48">
        <v>0</v>
      </c>
      <c r="S48">
        <v>0</v>
      </c>
      <c r="T48">
        <v>0</v>
      </c>
      <c r="U48">
        <v>0</v>
      </c>
      <c r="V48">
        <v>0</v>
      </c>
      <c r="W48">
        <v>25</v>
      </c>
      <c r="X48">
        <v>0</v>
      </c>
      <c r="Y48" s="15" t="s">
        <v>21</v>
      </c>
      <c r="Z48" s="15" t="s">
        <v>21</v>
      </c>
      <c r="AA48" s="15" t="s">
        <v>22</v>
      </c>
      <c r="AB48" s="15" t="s">
        <v>21</v>
      </c>
      <c r="AC48" s="15" t="s">
        <v>21</v>
      </c>
      <c r="AD48" s="15" t="s">
        <v>21</v>
      </c>
      <c r="AE48" s="15" t="s">
        <v>21</v>
      </c>
      <c r="AF48" s="15" t="s">
        <v>21</v>
      </c>
      <c r="AG48" s="15" t="s">
        <v>21</v>
      </c>
      <c r="AH48" s="15" t="s">
        <v>21</v>
      </c>
      <c r="AI48" s="15" t="s">
        <v>233</v>
      </c>
    </row>
    <row r="49" spans="1:35" x14ac:dyDescent="0.25">
      <c r="A49" s="15" t="s">
        <v>68</v>
      </c>
      <c r="B49" s="15" t="s">
        <v>403</v>
      </c>
      <c r="C49" s="15" t="s">
        <v>159</v>
      </c>
      <c r="D49" s="8">
        <v>242000</v>
      </c>
      <c r="E49" s="15" t="s">
        <v>28</v>
      </c>
      <c r="F49" s="15" t="s">
        <v>18</v>
      </c>
      <c r="G49" s="15" t="s">
        <v>29</v>
      </c>
      <c r="H49" s="15" t="s">
        <v>30</v>
      </c>
      <c r="I49" s="15" t="s">
        <v>21</v>
      </c>
      <c r="J49" t="s">
        <v>24</v>
      </c>
      <c r="K49" s="15" t="s">
        <v>355</v>
      </c>
      <c r="L49" s="15" t="s">
        <v>21</v>
      </c>
      <c r="M49" s="15" t="s">
        <v>12</v>
      </c>
      <c r="N49" s="15" t="s">
        <v>23</v>
      </c>
      <c r="O49" t="s">
        <v>24</v>
      </c>
      <c r="P49">
        <v>0</v>
      </c>
      <c r="Q49">
        <v>0</v>
      </c>
      <c r="R49">
        <v>0</v>
      </c>
      <c r="S49">
        <v>0</v>
      </c>
      <c r="T49">
        <v>0</v>
      </c>
      <c r="U49">
        <v>0</v>
      </c>
      <c r="V49">
        <v>0</v>
      </c>
      <c r="W49">
        <v>0</v>
      </c>
      <c r="X49">
        <v>0</v>
      </c>
      <c r="Y49" s="15" t="s">
        <v>21</v>
      </c>
      <c r="Z49" s="15" t="s">
        <v>21</v>
      </c>
      <c r="AA49" s="15" t="s">
        <v>21</v>
      </c>
      <c r="AB49" s="15" t="s">
        <v>21</v>
      </c>
      <c r="AC49" s="15" t="s">
        <v>21</v>
      </c>
      <c r="AD49" s="15" t="s">
        <v>21</v>
      </c>
      <c r="AE49" s="15" t="s">
        <v>21</v>
      </c>
      <c r="AF49" s="15" t="s">
        <v>21</v>
      </c>
      <c r="AG49" s="15" t="s">
        <v>21</v>
      </c>
      <c r="AH49" s="15" t="s">
        <v>21</v>
      </c>
      <c r="AI49" s="15" t="s">
        <v>232</v>
      </c>
    </row>
    <row r="50" spans="1:35" x14ac:dyDescent="0.25">
      <c r="A50" s="15" t="s">
        <v>99</v>
      </c>
      <c r="B50" s="15" t="s">
        <v>404</v>
      </c>
      <c r="C50" s="15" t="s">
        <v>161</v>
      </c>
      <c r="D50" s="8">
        <v>55098</v>
      </c>
      <c r="E50" s="15" t="s">
        <v>441</v>
      </c>
      <c r="F50" s="15" t="s">
        <v>18</v>
      </c>
      <c r="G50" s="15" t="s">
        <v>29</v>
      </c>
      <c r="H50" s="15" t="s">
        <v>20</v>
      </c>
      <c r="I50" s="15" t="s">
        <v>21</v>
      </c>
      <c r="J50" t="s">
        <v>24</v>
      </c>
      <c r="K50" s="15" t="s">
        <v>354</v>
      </c>
      <c r="L50" s="15" t="s">
        <v>22</v>
      </c>
      <c r="M50" s="15" t="s">
        <v>12</v>
      </c>
      <c r="N50" s="15" t="s">
        <v>162</v>
      </c>
      <c r="O50">
        <v>65</v>
      </c>
      <c r="P50">
        <v>0</v>
      </c>
      <c r="Q50">
        <v>0</v>
      </c>
      <c r="R50">
        <v>0</v>
      </c>
      <c r="S50">
        <v>0</v>
      </c>
      <c r="T50">
        <v>0</v>
      </c>
      <c r="U50">
        <v>0</v>
      </c>
      <c r="V50">
        <v>65</v>
      </c>
      <c r="W50">
        <v>0</v>
      </c>
      <c r="X50">
        <v>0</v>
      </c>
      <c r="Y50" s="15" t="s">
        <v>21</v>
      </c>
      <c r="Z50" s="15" t="s">
        <v>21</v>
      </c>
      <c r="AA50" s="15" t="s">
        <v>21</v>
      </c>
      <c r="AB50" s="15" t="s">
        <v>21</v>
      </c>
      <c r="AC50" s="15" t="s">
        <v>22</v>
      </c>
      <c r="AD50" s="15" t="s">
        <v>22</v>
      </c>
      <c r="AE50" s="15" t="s">
        <v>22</v>
      </c>
      <c r="AF50" s="15" t="s">
        <v>21</v>
      </c>
      <c r="AG50" s="15" t="s">
        <v>21</v>
      </c>
      <c r="AH50" s="15" t="s">
        <v>21</v>
      </c>
      <c r="AI50" s="15" t="s">
        <v>233</v>
      </c>
    </row>
    <row r="51" spans="1:35" x14ac:dyDescent="0.25">
      <c r="A51" s="15" t="s">
        <v>99</v>
      </c>
      <c r="B51" s="15" t="s">
        <v>405</v>
      </c>
      <c r="C51" s="15" t="s">
        <v>164</v>
      </c>
      <c r="D51" s="8">
        <v>34427</v>
      </c>
      <c r="E51" s="15" t="s">
        <v>28</v>
      </c>
      <c r="F51" s="15" t="s">
        <v>18</v>
      </c>
      <c r="G51" s="15" t="s">
        <v>29</v>
      </c>
      <c r="H51" s="15" t="s">
        <v>20</v>
      </c>
      <c r="I51" s="15" t="s">
        <v>21</v>
      </c>
      <c r="J51" t="s">
        <v>24</v>
      </c>
      <c r="K51" s="15" t="s">
        <v>355</v>
      </c>
      <c r="L51" s="15" t="s">
        <v>21</v>
      </c>
      <c r="M51" s="15" t="s">
        <v>353</v>
      </c>
      <c r="N51" s="15" t="s">
        <v>31</v>
      </c>
      <c r="O51">
        <v>1</v>
      </c>
      <c r="P51">
        <v>0</v>
      </c>
      <c r="Q51">
        <v>0</v>
      </c>
      <c r="R51">
        <v>0</v>
      </c>
      <c r="S51">
        <v>0</v>
      </c>
      <c r="T51">
        <v>1</v>
      </c>
      <c r="U51">
        <v>0</v>
      </c>
      <c r="V51">
        <v>0</v>
      </c>
      <c r="W51">
        <v>0</v>
      </c>
      <c r="X51">
        <v>0</v>
      </c>
      <c r="Y51" s="15" t="s">
        <v>21</v>
      </c>
      <c r="Z51" s="15" t="s">
        <v>21</v>
      </c>
      <c r="AA51" s="15" t="s">
        <v>21</v>
      </c>
      <c r="AB51" s="15" t="s">
        <v>21</v>
      </c>
      <c r="AC51" s="15" t="s">
        <v>21</v>
      </c>
      <c r="AD51" s="15" t="s">
        <v>21</v>
      </c>
      <c r="AE51" s="15" t="s">
        <v>21</v>
      </c>
      <c r="AF51" s="15" t="s">
        <v>21</v>
      </c>
      <c r="AG51" s="15" t="s">
        <v>21</v>
      </c>
      <c r="AH51" s="15" t="s">
        <v>22</v>
      </c>
      <c r="AI51" s="15" t="s">
        <v>233</v>
      </c>
    </row>
    <row r="52" spans="1:35" x14ac:dyDescent="0.25">
      <c r="A52" s="15" t="s">
        <v>39</v>
      </c>
      <c r="B52" s="15" t="s">
        <v>406</v>
      </c>
      <c r="C52" s="15" t="s">
        <v>166</v>
      </c>
      <c r="D52" s="8">
        <v>141199</v>
      </c>
      <c r="E52" s="15" t="s">
        <v>28</v>
      </c>
      <c r="F52" s="15" t="s">
        <v>18</v>
      </c>
      <c r="G52" s="15" t="s">
        <v>29</v>
      </c>
      <c r="H52" s="15" t="s">
        <v>30</v>
      </c>
      <c r="I52" s="15" t="s">
        <v>21</v>
      </c>
      <c r="J52" t="s">
        <v>24</v>
      </c>
      <c r="K52" s="15" t="s">
        <v>355</v>
      </c>
      <c r="L52" s="15" t="s">
        <v>21</v>
      </c>
      <c r="M52" s="15" t="s">
        <v>12</v>
      </c>
      <c r="N52" s="15" t="s">
        <v>23</v>
      </c>
      <c r="O52">
        <v>2</v>
      </c>
      <c r="P52">
        <v>0</v>
      </c>
      <c r="Q52">
        <v>2</v>
      </c>
      <c r="R52">
        <v>0</v>
      </c>
      <c r="S52">
        <v>0</v>
      </c>
      <c r="T52">
        <v>0</v>
      </c>
      <c r="U52">
        <v>0</v>
      </c>
      <c r="V52">
        <v>0</v>
      </c>
      <c r="W52">
        <v>0</v>
      </c>
      <c r="X52">
        <v>0</v>
      </c>
      <c r="Y52" s="15" t="s">
        <v>21</v>
      </c>
      <c r="Z52" s="15" t="s">
        <v>21</v>
      </c>
      <c r="AA52" s="15" t="s">
        <v>21</v>
      </c>
      <c r="AB52" s="15" t="s">
        <v>21</v>
      </c>
      <c r="AC52" s="15" t="s">
        <v>21</v>
      </c>
      <c r="AD52" s="15" t="s">
        <v>21</v>
      </c>
      <c r="AE52" s="15" t="s">
        <v>21</v>
      </c>
      <c r="AF52" s="15" t="s">
        <v>21</v>
      </c>
      <c r="AG52" s="15" t="s">
        <v>21</v>
      </c>
      <c r="AH52" s="15" t="s">
        <v>22</v>
      </c>
      <c r="AI52" s="15" t="s">
        <v>232</v>
      </c>
    </row>
    <row r="53" spans="1:35" x14ac:dyDescent="0.25">
      <c r="A53" s="15" t="s">
        <v>167</v>
      </c>
      <c r="B53" s="15" t="s">
        <v>407</v>
      </c>
      <c r="C53" s="15" t="s">
        <v>169</v>
      </c>
      <c r="D53" s="8">
        <v>78000</v>
      </c>
      <c r="E53" s="15" t="s">
        <v>28</v>
      </c>
      <c r="F53" s="15" t="s">
        <v>18</v>
      </c>
      <c r="G53" s="15" t="s">
        <v>29</v>
      </c>
      <c r="H53" s="15" t="s">
        <v>30</v>
      </c>
      <c r="I53" s="15" t="s">
        <v>21</v>
      </c>
      <c r="J53" t="s">
        <v>24</v>
      </c>
      <c r="K53" s="15" t="s">
        <v>355</v>
      </c>
      <c r="L53" s="15" t="s">
        <v>21</v>
      </c>
      <c r="M53" s="15" t="s">
        <v>353</v>
      </c>
      <c r="N53" s="15" t="s">
        <v>23</v>
      </c>
      <c r="O53">
        <v>61</v>
      </c>
      <c r="P53">
        <v>0</v>
      </c>
      <c r="Q53">
        <v>0</v>
      </c>
      <c r="R53">
        <v>0</v>
      </c>
      <c r="S53">
        <v>0</v>
      </c>
      <c r="T53">
        <v>20</v>
      </c>
      <c r="U53">
        <v>17</v>
      </c>
      <c r="V53">
        <v>24</v>
      </c>
      <c r="W53">
        <v>0</v>
      </c>
      <c r="X53">
        <v>0</v>
      </c>
      <c r="Y53" s="15" t="s">
        <v>21</v>
      </c>
      <c r="Z53" s="15" t="s">
        <v>21</v>
      </c>
      <c r="AA53" s="15" t="s">
        <v>21</v>
      </c>
      <c r="AB53" s="15" t="s">
        <v>21</v>
      </c>
      <c r="AC53" s="15" t="s">
        <v>21</v>
      </c>
      <c r="AD53" s="15" t="s">
        <v>21</v>
      </c>
      <c r="AE53" s="15" t="s">
        <v>21</v>
      </c>
      <c r="AF53" s="15" t="s">
        <v>21</v>
      </c>
      <c r="AG53" s="15" t="s">
        <v>21</v>
      </c>
      <c r="AH53" s="15" t="s">
        <v>22</v>
      </c>
      <c r="AI53" s="15" t="s">
        <v>232</v>
      </c>
    </row>
    <row r="54" spans="1:35" x14ac:dyDescent="0.25">
      <c r="A54" s="15" t="s">
        <v>15</v>
      </c>
      <c r="B54" s="15" t="s">
        <v>408</v>
      </c>
      <c r="C54" s="15" t="s">
        <v>171</v>
      </c>
      <c r="D54" s="8">
        <v>149000</v>
      </c>
      <c r="E54" s="15" t="s">
        <v>28</v>
      </c>
      <c r="F54" s="15" t="s">
        <v>18</v>
      </c>
      <c r="G54" s="15" t="s">
        <v>19</v>
      </c>
      <c r="H54" s="15" t="s">
        <v>20</v>
      </c>
      <c r="I54" s="15" t="s">
        <v>21</v>
      </c>
      <c r="J54" t="s">
        <v>24</v>
      </c>
      <c r="K54" s="15" t="s">
        <v>355</v>
      </c>
      <c r="L54" s="15" t="s">
        <v>21</v>
      </c>
      <c r="M54" s="15" t="s">
        <v>353</v>
      </c>
      <c r="N54" s="15" t="s">
        <v>23</v>
      </c>
      <c r="O54" t="s">
        <v>24</v>
      </c>
      <c r="P54">
        <v>0</v>
      </c>
      <c r="Q54">
        <v>0</v>
      </c>
      <c r="R54">
        <v>0</v>
      </c>
      <c r="S54">
        <v>0</v>
      </c>
      <c r="T54">
        <v>0</v>
      </c>
      <c r="U54">
        <v>0</v>
      </c>
      <c r="V54">
        <v>0</v>
      </c>
      <c r="W54">
        <v>0</v>
      </c>
      <c r="X54">
        <v>0</v>
      </c>
      <c r="Y54" s="15" t="s">
        <v>21</v>
      </c>
      <c r="Z54" s="15" t="s">
        <v>21</v>
      </c>
      <c r="AA54" s="15" t="s">
        <v>21</v>
      </c>
      <c r="AB54" s="15" t="s">
        <v>21</v>
      </c>
      <c r="AC54" s="15" t="s">
        <v>21</v>
      </c>
      <c r="AD54" s="15" t="s">
        <v>21</v>
      </c>
      <c r="AE54" s="15" t="s">
        <v>21</v>
      </c>
      <c r="AF54" s="15" t="s">
        <v>21</v>
      </c>
      <c r="AG54" s="15" t="s">
        <v>21</v>
      </c>
      <c r="AH54" s="15" t="s">
        <v>22</v>
      </c>
      <c r="AI54" s="15" t="s">
        <v>232</v>
      </c>
    </row>
    <row r="55" spans="1:35" x14ac:dyDescent="0.25">
      <c r="A55" s="15" t="s">
        <v>43</v>
      </c>
      <c r="B55" s="15" t="s">
        <v>409</v>
      </c>
      <c r="C55" s="15" t="s">
        <v>173</v>
      </c>
      <c r="D55" s="8">
        <v>103760</v>
      </c>
      <c r="E55" s="15" t="s">
        <v>50</v>
      </c>
      <c r="F55" s="15" t="s">
        <v>46</v>
      </c>
      <c r="G55" s="15" t="s">
        <v>29</v>
      </c>
      <c r="H55" s="15" t="s">
        <v>20</v>
      </c>
      <c r="I55" s="15" t="s">
        <v>21</v>
      </c>
      <c r="J55" t="s">
        <v>24</v>
      </c>
      <c r="K55" s="15" t="s">
        <v>355</v>
      </c>
      <c r="L55" s="15" t="s">
        <v>21</v>
      </c>
      <c r="M55" s="15" t="s">
        <v>12</v>
      </c>
      <c r="N55" s="15" t="s">
        <v>23</v>
      </c>
      <c r="O55" t="s">
        <v>24</v>
      </c>
      <c r="P55">
        <v>0</v>
      </c>
      <c r="Q55">
        <v>0</v>
      </c>
      <c r="R55">
        <v>0</v>
      </c>
      <c r="S55">
        <v>0</v>
      </c>
      <c r="T55">
        <v>0</v>
      </c>
      <c r="U55">
        <v>0</v>
      </c>
      <c r="V55">
        <v>0</v>
      </c>
      <c r="W55">
        <v>0</v>
      </c>
      <c r="X55">
        <v>0</v>
      </c>
      <c r="Y55" s="15" t="s">
        <v>21</v>
      </c>
      <c r="Z55" s="15" t="s">
        <v>21</v>
      </c>
      <c r="AA55" s="15" t="s">
        <v>22</v>
      </c>
      <c r="AB55" s="15" t="s">
        <v>21</v>
      </c>
      <c r="AC55" s="15" t="s">
        <v>21</v>
      </c>
      <c r="AD55" s="15" t="s">
        <v>21</v>
      </c>
      <c r="AE55" s="15" t="s">
        <v>21</v>
      </c>
      <c r="AF55" s="15" t="s">
        <v>21</v>
      </c>
      <c r="AG55" s="15" t="s">
        <v>21</v>
      </c>
      <c r="AH55" s="15" t="s">
        <v>22</v>
      </c>
      <c r="AI55" s="15" t="s">
        <v>232</v>
      </c>
    </row>
    <row r="56" spans="1:35" x14ac:dyDescent="0.25">
      <c r="A56" s="15" t="s">
        <v>47</v>
      </c>
      <c r="B56" s="15" t="s">
        <v>410</v>
      </c>
      <c r="C56" s="15" t="s">
        <v>175</v>
      </c>
      <c r="D56" s="8">
        <v>31285</v>
      </c>
      <c r="E56" s="15" t="s">
        <v>34</v>
      </c>
      <c r="F56" s="15" t="s">
        <v>46</v>
      </c>
      <c r="G56" s="15" t="s">
        <v>29</v>
      </c>
      <c r="H56" s="15" t="s">
        <v>30</v>
      </c>
      <c r="I56" s="15" t="s">
        <v>22</v>
      </c>
      <c r="J56" t="s">
        <v>338</v>
      </c>
      <c r="K56" s="15" t="s">
        <v>355</v>
      </c>
      <c r="L56" s="15" t="s">
        <v>22</v>
      </c>
      <c r="M56" s="15" t="s">
        <v>353</v>
      </c>
      <c r="N56" s="15" t="s">
        <v>23</v>
      </c>
      <c r="O56" t="s">
        <v>24</v>
      </c>
      <c r="P56">
        <v>0</v>
      </c>
      <c r="Q56">
        <v>0</v>
      </c>
      <c r="R56">
        <v>0</v>
      </c>
      <c r="S56">
        <v>0</v>
      </c>
      <c r="T56">
        <v>0</v>
      </c>
      <c r="U56">
        <v>0</v>
      </c>
      <c r="V56">
        <v>0</v>
      </c>
      <c r="W56">
        <v>0</v>
      </c>
      <c r="X56">
        <v>0</v>
      </c>
      <c r="Y56" s="15" t="s">
        <v>21</v>
      </c>
      <c r="Z56" s="15" t="s">
        <v>21</v>
      </c>
      <c r="AA56" s="15" t="s">
        <v>21</v>
      </c>
      <c r="AB56" s="15" t="s">
        <v>21</v>
      </c>
      <c r="AC56" s="15" t="s">
        <v>21</v>
      </c>
      <c r="AD56" s="15" t="s">
        <v>21</v>
      </c>
      <c r="AE56" s="15" t="s">
        <v>21</v>
      </c>
      <c r="AF56" s="15" t="s">
        <v>21</v>
      </c>
      <c r="AG56" s="15" t="s">
        <v>21</v>
      </c>
      <c r="AH56" s="15" t="s">
        <v>22</v>
      </c>
      <c r="AI56" s="15" t="s">
        <v>233</v>
      </c>
    </row>
    <row r="57" spans="1:35" x14ac:dyDescent="0.25">
      <c r="A57" s="15" t="s">
        <v>57</v>
      </c>
      <c r="B57" s="15" t="s">
        <v>411</v>
      </c>
      <c r="C57" s="15" t="s">
        <v>177</v>
      </c>
      <c r="D57" s="8">
        <v>52000</v>
      </c>
      <c r="E57" s="15" t="s">
        <v>50</v>
      </c>
      <c r="F57" s="15" t="s">
        <v>46</v>
      </c>
      <c r="G57" s="15" t="s">
        <v>29</v>
      </c>
      <c r="H57" s="15" t="s">
        <v>30</v>
      </c>
      <c r="I57" s="15" t="s">
        <v>21</v>
      </c>
      <c r="J57" t="s">
        <v>24</v>
      </c>
      <c r="K57" s="15" t="s">
        <v>355</v>
      </c>
      <c r="L57" s="15" t="s">
        <v>21</v>
      </c>
      <c r="M57" s="15" t="s">
        <v>353</v>
      </c>
      <c r="N57" s="15" t="s">
        <v>23</v>
      </c>
      <c r="O57" t="s">
        <v>24</v>
      </c>
      <c r="P57">
        <v>0</v>
      </c>
      <c r="Q57">
        <v>0</v>
      </c>
      <c r="R57">
        <v>0</v>
      </c>
      <c r="S57">
        <v>0</v>
      </c>
      <c r="T57">
        <v>0</v>
      </c>
      <c r="U57">
        <v>0</v>
      </c>
      <c r="V57">
        <v>0</v>
      </c>
      <c r="W57">
        <v>0</v>
      </c>
      <c r="X57">
        <v>0</v>
      </c>
      <c r="Y57" s="15" t="s">
        <v>21</v>
      </c>
      <c r="Z57" s="15" t="s">
        <v>21</v>
      </c>
      <c r="AA57" s="15" t="s">
        <v>21</v>
      </c>
      <c r="AB57" s="15" t="s">
        <v>21</v>
      </c>
      <c r="AC57" s="15" t="s">
        <v>21</v>
      </c>
      <c r="AD57" s="15" t="s">
        <v>21</v>
      </c>
      <c r="AE57" s="15" t="s">
        <v>21</v>
      </c>
      <c r="AF57" s="15" t="s">
        <v>22</v>
      </c>
      <c r="AG57" s="15" t="s">
        <v>21</v>
      </c>
      <c r="AH57" s="15" t="s">
        <v>21</v>
      </c>
      <c r="AI57" s="15" t="s">
        <v>233</v>
      </c>
    </row>
    <row r="58" spans="1:35" x14ac:dyDescent="0.25">
      <c r="A58" s="15" t="s">
        <v>57</v>
      </c>
      <c r="B58" s="15" t="s">
        <v>412</v>
      </c>
      <c r="C58" s="15" t="s">
        <v>179</v>
      </c>
      <c r="D58" s="8">
        <v>40000</v>
      </c>
      <c r="E58" s="15" t="s">
        <v>50</v>
      </c>
      <c r="F58" s="15" t="s">
        <v>46</v>
      </c>
      <c r="G58" s="15" t="s">
        <v>29</v>
      </c>
      <c r="H58" s="15" t="s">
        <v>30</v>
      </c>
      <c r="I58" s="15" t="s">
        <v>21</v>
      </c>
      <c r="J58" t="s">
        <v>24</v>
      </c>
      <c r="K58" s="15" t="s">
        <v>355</v>
      </c>
      <c r="L58" s="15" t="s">
        <v>22</v>
      </c>
      <c r="M58" s="15" t="s">
        <v>12</v>
      </c>
      <c r="N58" s="15" t="s">
        <v>23</v>
      </c>
      <c r="O58">
        <v>2</v>
      </c>
      <c r="P58">
        <v>0</v>
      </c>
      <c r="Q58">
        <v>0</v>
      </c>
      <c r="R58">
        <v>2</v>
      </c>
      <c r="S58">
        <v>0</v>
      </c>
      <c r="T58">
        <v>0</v>
      </c>
      <c r="U58">
        <v>0</v>
      </c>
      <c r="V58">
        <v>0</v>
      </c>
      <c r="W58">
        <v>0</v>
      </c>
      <c r="X58">
        <v>0</v>
      </c>
      <c r="Y58" s="15" t="s">
        <v>21</v>
      </c>
      <c r="Z58" s="15" t="s">
        <v>21</v>
      </c>
      <c r="AA58" s="15" t="s">
        <v>21</v>
      </c>
      <c r="AB58" s="15" t="s">
        <v>21</v>
      </c>
      <c r="AC58" s="15" t="s">
        <v>21</v>
      </c>
      <c r="AD58" s="15" t="s">
        <v>21</v>
      </c>
      <c r="AE58" s="15" t="s">
        <v>21</v>
      </c>
      <c r="AF58" s="15" t="s">
        <v>21</v>
      </c>
      <c r="AG58" s="15" t="s">
        <v>21</v>
      </c>
      <c r="AH58" s="15" t="s">
        <v>22</v>
      </c>
      <c r="AI58" s="15" t="s">
        <v>233</v>
      </c>
    </row>
    <row r="59" spans="1:35" x14ac:dyDescent="0.25">
      <c r="A59" s="15" t="s">
        <v>113</v>
      </c>
      <c r="B59" s="15" t="s">
        <v>413</v>
      </c>
      <c r="C59" s="15" t="s">
        <v>181</v>
      </c>
      <c r="D59" s="8">
        <v>68814</v>
      </c>
      <c r="E59" s="15" t="s">
        <v>441</v>
      </c>
      <c r="F59" s="15" t="s">
        <v>18</v>
      </c>
      <c r="G59" s="15" t="s">
        <v>19</v>
      </c>
      <c r="H59" s="15" t="s">
        <v>56</v>
      </c>
      <c r="I59" s="15" t="s">
        <v>21</v>
      </c>
      <c r="J59" t="s">
        <v>24</v>
      </c>
      <c r="K59" s="15" t="s">
        <v>354</v>
      </c>
      <c r="L59" s="15" t="s">
        <v>22</v>
      </c>
      <c r="M59" s="15" t="s">
        <v>12</v>
      </c>
      <c r="N59" s="15" t="s">
        <v>23</v>
      </c>
      <c r="O59" t="s">
        <v>24</v>
      </c>
      <c r="P59">
        <v>0</v>
      </c>
      <c r="Q59">
        <v>0</v>
      </c>
      <c r="R59">
        <v>0</v>
      </c>
      <c r="S59">
        <v>0</v>
      </c>
      <c r="T59">
        <v>0</v>
      </c>
      <c r="U59">
        <v>0</v>
      </c>
      <c r="V59">
        <v>0</v>
      </c>
      <c r="W59">
        <v>0</v>
      </c>
      <c r="X59">
        <v>0</v>
      </c>
      <c r="Y59" s="15" t="s">
        <v>21</v>
      </c>
      <c r="Z59" s="15" t="s">
        <v>21</v>
      </c>
      <c r="AA59" s="15" t="s">
        <v>21</v>
      </c>
      <c r="AB59" s="15" t="s">
        <v>21</v>
      </c>
      <c r="AC59" s="15" t="s">
        <v>21</v>
      </c>
      <c r="AD59" s="15" t="s">
        <v>21</v>
      </c>
      <c r="AE59" s="15" t="s">
        <v>21</v>
      </c>
      <c r="AF59" s="15" t="s">
        <v>21</v>
      </c>
      <c r="AG59" s="15" t="s">
        <v>21</v>
      </c>
      <c r="AH59" s="15" t="s">
        <v>22</v>
      </c>
      <c r="AI59" s="15" t="s">
        <v>233</v>
      </c>
    </row>
    <row r="60" spans="1:35" x14ac:dyDescent="0.25">
      <c r="A60" s="15" t="s">
        <v>113</v>
      </c>
      <c r="B60" s="15" t="s">
        <v>414</v>
      </c>
      <c r="C60" s="15" t="s">
        <v>183</v>
      </c>
      <c r="D60" s="8">
        <v>24835</v>
      </c>
      <c r="E60" s="15" t="s">
        <v>28</v>
      </c>
      <c r="F60" s="15" t="s">
        <v>18</v>
      </c>
      <c r="G60" s="15" t="s">
        <v>19</v>
      </c>
      <c r="H60" s="15" t="s">
        <v>56</v>
      </c>
      <c r="I60" s="15" t="s">
        <v>21</v>
      </c>
      <c r="J60" t="s">
        <v>24</v>
      </c>
      <c r="K60" s="15" t="s">
        <v>355</v>
      </c>
      <c r="L60" s="15" t="s">
        <v>21</v>
      </c>
      <c r="M60" s="15" t="s">
        <v>12</v>
      </c>
      <c r="N60" s="15" t="s">
        <v>107</v>
      </c>
      <c r="O60">
        <v>12</v>
      </c>
      <c r="P60">
        <v>0</v>
      </c>
      <c r="Q60">
        <v>0</v>
      </c>
      <c r="R60">
        <v>0</v>
      </c>
      <c r="S60">
        <v>0</v>
      </c>
      <c r="T60">
        <v>0</v>
      </c>
      <c r="U60">
        <v>0</v>
      </c>
      <c r="V60">
        <v>0</v>
      </c>
      <c r="W60">
        <v>12</v>
      </c>
      <c r="X60">
        <v>0</v>
      </c>
      <c r="Y60" s="15" t="s">
        <v>21</v>
      </c>
      <c r="Z60" s="15" t="s">
        <v>21</v>
      </c>
      <c r="AA60" s="15" t="s">
        <v>21</v>
      </c>
      <c r="AB60" s="15" t="s">
        <v>21</v>
      </c>
      <c r="AC60" s="15" t="s">
        <v>21</v>
      </c>
      <c r="AD60" s="15" t="s">
        <v>21</v>
      </c>
      <c r="AE60" s="15" t="s">
        <v>21</v>
      </c>
      <c r="AF60" s="15" t="s">
        <v>21</v>
      </c>
      <c r="AG60" s="15" t="s">
        <v>21</v>
      </c>
      <c r="AH60" s="15" t="s">
        <v>22</v>
      </c>
      <c r="AI60" s="15" t="s">
        <v>233</v>
      </c>
    </row>
    <row r="61" spans="1:35" x14ac:dyDescent="0.25">
      <c r="A61" s="15" t="s">
        <v>113</v>
      </c>
      <c r="B61" s="15" t="s">
        <v>415</v>
      </c>
      <c r="C61" s="15" t="s">
        <v>185</v>
      </c>
      <c r="D61" s="8">
        <v>48300</v>
      </c>
      <c r="E61" s="15" t="s">
        <v>28</v>
      </c>
      <c r="F61" s="15" t="s">
        <v>18</v>
      </c>
      <c r="G61" s="15" t="s">
        <v>19</v>
      </c>
      <c r="H61" s="15" t="s">
        <v>56</v>
      </c>
      <c r="I61" s="15" t="s">
        <v>21</v>
      </c>
      <c r="J61" t="s">
        <v>24</v>
      </c>
      <c r="K61" s="15" t="s">
        <v>355</v>
      </c>
      <c r="L61" s="15" t="s">
        <v>21</v>
      </c>
      <c r="M61" s="15" t="s">
        <v>12</v>
      </c>
      <c r="N61" s="15" t="s">
        <v>23</v>
      </c>
      <c r="O61" t="s">
        <v>24</v>
      </c>
      <c r="P61">
        <v>0</v>
      </c>
      <c r="Q61">
        <v>0</v>
      </c>
      <c r="R61">
        <v>0</v>
      </c>
      <c r="S61">
        <v>0</v>
      </c>
      <c r="T61">
        <v>0</v>
      </c>
      <c r="U61">
        <v>0</v>
      </c>
      <c r="V61">
        <v>0</v>
      </c>
      <c r="W61">
        <v>0</v>
      </c>
      <c r="X61">
        <v>0</v>
      </c>
      <c r="Y61" s="15" t="s">
        <v>21</v>
      </c>
      <c r="Z61" s="15" t="s">
        <v>21</v>
      </c>
      <c r="AA61" s="15" t="s">
        <v>21</v>
      </c>
      <c r="AB61" s="15" t="s">
        <v>21</v>
      </c>
      <c r="AC61" s="15" t="s">
        <v>21</v>
      </c>
      <c r="AD61" s="15" t="s">
        <v>21</v>
      </c>
      <c r="AE61" s="15" t="s">
        <v>21</v>
      </c>
      <c r="AF61" s="15" t="s">
        <v>22</v>
      </c>
      <c r="AG61" s="15" t="s">
        <v>21</v>
      </c>
      <c r="AH61" s="15" t="s">
        <v>21</v>
      </c>
      <c r="AI61" s="15" t="s">
        <v>233</v>
      </c>
    </row>
    <row r="62" spans="1:35" x14ac:dyDescent="0.25">
      <c r="A62" s="15" t="s">
        <v>116</v>
      </c>
      <c r="B62" s="15" t="s">
        <v>416</v>
      </c>
      <c r="C62" s="15" t="s">
        <v>187</v>
      </c>
      <c r="D62" s="8">
        <v>52100</v>
      </c>
      <c r="E62" s="15" t="s">
        <v>28</v>
      </c>
      <c r="F62" s="15" t="s">
        <v>18</v>
      </c>
      <c r="G62" s="15" t="s">
        <v>29</v>
      </c>
      <c r="H62" s="15" t="s">
        <v>20</v>
      </c>
      <c r="I62" s="15" t="s">
        <v>22</v>
      </c>
      <c r="J62" t="s">
        <v>337</v>
      </c>
      <c r="K62" s="15" t="s">
        <v>355</v>
      </c>
      <c r="L62" s="15" t="s">
        <v>21</v>
      </c>
      <c r="M62" s="15" t="s">
        <v>12</v>
      </c>
      <c r="N62" s="15" t="s">
        <v>23</v>
      </c>
      <c r="O62" t="s">
        <v>24</v>
      </c>
      <c r="P62">
        <v>0</v>
      </c>
      <c r="Q62">
        <v>21</v>
      </c>
      <c r="R62">
        <v>0</v>
      </c>
      <c r="S62">
        <v>0</v>
      </c>
      <c r="T62">
        <v>0</v>
      </c>
      <c r="U62">
        <v>0</v>
      </c>
      <c r="V62">
        <v>0</v>
      </c>
      <c r="W62">
        <v>0</v>
      </c>
      <c r="X62">
        <v>0</v>
      </c>
      <c r="Y62" s="15" t="s">
        <v>21</v>
      </c>
      <c r="Z62" s="15" t="s">
        <v>22</v>
      </c>
      <c r="AA62" s="15" t="s">
        <v>21</v>
      </c>
      <c r="AB62" s="15" t="s">
        <v>21</v>
      </c>
      <c r="AC62" s="15" t="s">
        <v>21</v>
      </c>
      <c r="AD62" s="15" t="s">
        <v>21</v>
      </c>
      <c r="AE62" s="15" t="s">
        <v>21</v>
      </c>
      <c r="AF62" s="15" t="s">
        <v>21</v>
      </c>
      <c r="AG62" s="15" t="s">
        <v>21</v>
      </c>
      <c r="AH62" s="15" t="s">
        <v>21</v>
      </c>
      <c r="AI62" s="15" t="s">
        <v>233</v>
      </c>
    </row>
    <row r="63" spans="1:35" x14ac:dyDescent="0.25">
      <c r="A63" s="15" t="s">
        <v>188</v>
      </c>
      <c r="B63" s="15" t="s">
        <v>417</v>
      </c>
      <c r="C63" s="15" t="s">
        <v>190</v>
      </c>
      <c r="D63" s="8">
        <v>200000</v>
      </c>
      <c r="E63" s="15" t="s">
        <v>28</v>
      </c>
      <c r="F63" s="15" t="s">
        <v>18</v>
      </c>
      <c r="G63" s="15" t="s">
        <v>89</v>
      </c>
      <c r="H63" s="15" t="s">
        <v>30</v>
      </c>
      <c r="I63" s="15" t="s">
        <v>21</v>
      </c>
      <c r="J63" t="s">
        <v>24</v>
      </c>
      <c r="K63" s="15" t="s">
        <v>355</v>
      </c>
      <c r="L63" s="15" t="s">
        <v>21</v>
      </c>
      <c r="M63" s="15" t="s">
        <v>12</v>
      </c>
      <c r="N63" s="15" t="s">
        <v>23</v>
      </c>
      <c r="O63" t="s">
        <v>24</v>
      </c>
      <c r="P63">
        <v>0</v>
      </c>
      <c r="Q63">
        <v>0</v>
      </c>
      <c r="R63">
        <v>0</v>
      </c>
      <c r="S63">
        <v>0</v>
      </c>
      <c r="T63">
        <v>0</v>
      </c>
      <c r="U63">
        <v>0</v>
      </c>
      <c r="V63">
        <v>0</v>
      </c>
      <c r="W63">
        <v>0</v>
      </c>
      <c r="X63">
        <v>0</v>
      </c>
      <c r="Y63" s="15" t="s">
        <v>21</v>
      </c>
      <c r="Z63" s="15" t="s">
        <v>22</v>
      </c>
      <c r="AA63" s="15" t="s">
        <v>21</v>
      </c>
      <c r="AB63" s="15" t="s">
        <v>21</v>
      </c>
      <c r="AC63" s="15" t="s">
        <v>21</v>
      </c>
      <c r="AD63" s="15" t="s">
        <v>21</v>
      </c>
      <c r="AE63" s="15" t="s">
        <v>21</v>
      </c>
      <c r="AF63" s="15" t="s">
        <v>21</v>
      </c>
      <c r="AG63" s="15" t="s">
        <v>21</v>
      </c>
      <c r="AH63" s="15" t="s">
        <v>22</v>
      </c>
      <c r="AI63" s="15" t="s">
        <v>233</v>
      </c>
    </row>
    <row r="64" spans="1:35" x14ac:dyDescent="0.25">
      <c r="A64" s="15" t="s">
        <v>25</v>
      </c>
      <c r="B64" s="15" t="s">
        <v>418</v>
      </c>
      <c r="C64" s="15" t="s">
        <v>192</v>
      </c>
      <c r="D64" s="8">
        <v>116000</v>
      </c>
      <c r="E64" s="15" t="s">
        <v>441</v>
      </c>
      <c r="F64" s="15" t="s">
        <v>38</v>
      </c>
      <c r="G64" s="15" t="s">
        <v>29</v>
      </c>
      <c r="H64" s="15" t="s">
        <v>30</v>
      </c>
      <c r="I64" s="15" t="s">
        <v>21</v>
      </c>
      <c r="J64" t="s">
        <v>24</v>
      </c>
      <c r="K64" s="15" t="s">
        <v>355</v>
      </c>
      <c r="L64" s="15" t="s">
        <v>21</v>
      </c>
      <c r="M64" s="15" t="s">
        <v>12</v>
      </c>
      <c r="N64" s="15" t="s">
        <v>107</v>
      </c>
      <c r="O64">
        <v>14</v>
      </c>
      <c r="P64">
        <v>0</v>
      </c>
      <c r="Q64">
        <v>0</v>
      </c>
      <c r="R64">
        <v>0</v>
      </c>
      <c r="S64">
        <v>0</v>
      </c>
      <c r="T64">
        <v>0</v>
      </c>
      <c r="U64">
        <v>0</v>
      </c>
      <c r="V64">
        <v>0</v>
      </c>
      <c r="W64">
        <v>14</v>
      </c>
      <c r="X64">
        <v>0</v>
      </c>
      <c r="Y64" s="15" t="s">
        <v>21</v>
      </c>
      <c r="Z64" s="15" t="s">
        <v>21</v>
      </c>
      <c r="AA64" s="15" t="s">
        <v>22</v>
      </c>
      <c r="AB64" s="15" t="s">
        <v>21</v>
      </c>
      <c r="AC64" s="15" t="s">
        <v>21</v>
      </c>
      <c r="AD64" s="15" t="s">
        <v>21</v>
      </c>
      <c r="AE64" s="15" t="s">
        <v>21</v>
      </c>
      <c r="AF64" s="15" t="s">
        <v>21</v>
      </c>
      <c r="AG64" s="15" t="s">
        <v>21</v>
      </c>
      <c r="AH64" s="15" t="s">
        <v>21</v>
      </c>
      <c r="AI64" s="15" t="s">
        <v>233</v>
      </c>
    </row>
    <row r="65" spans="1:35" x14ac:dyDescent="0.25">
      <c r="A65" s="15" t="s">
        <v>141</v>
      </c>
      <c r="B65" s="15" t="s">
        <v>419</v>
      </c>
      <c r="C65" s="15" t="s">
        <v>194</v>
      </c>
      <c r="D65" s="8">
        <v>218500</v>
      </c>
      <c r="E65" s="15" t="s">
        <v>28</v>
      </c>
      <c r="F65" s="15" t="s">
        <v>18</v>
      </c>
      <c r="G65" s="15" t="s">
        <v>29</v>
      </c>
      <c r="H65" s="15" t="s">
        <v>30</v>
      </c>
      <c r="I65" s="15" t="s">
        <v>21</v>
      </c>
      <c r="J65" t="s">
        <v>24</v>
      </c>
      <c r="K65" s="15" t="s">
        <v>355</v>
      </c>
      <c r="L65" s="15" t="s">
        <v>21</v>
      </c>
      <c r="M65" s="15" t="s">
        <v>12</v>
      </c>
      <c r="N65" s="15" t="s">
        <v>144</v>
      </c>
      <c r="O65">
        <v>21</v>
      </c>
      <c r="P65">
        <v>0</v>
      </c>
      <c r="Q65">
        <v>21</v>
      </c>
      <c r="R65">
        <v>0</v>
      </c>
      <c r="S65">
        <v>0</v>
      </c>
      <c r="T65">
        <v>0</v>
      </c>
      <c r="U65">
        <v>0</v>
      </c>
      <c r="V65">
        <v>0</v>
      </c>
      <c r="W65">
        <v>0</v>
      </c>
      <c r="X65">
        <v>0</v>
      </c>
      <c r="Y65" s="15" t="s">
        <v>21</v>
      </c>
      <c r="Z65" s="15" t="s">
        <v>21</v>
      </c>
      <c r="AA65" s="15" t="s">
        <v>21</v>
      </c>
      <c r="AB65" s="15" t="s">
        <v>22</v>
      </c>
      <c r="AC65" s="15" t="s">
        <v>21</v>
      </c>
      <c r="AD65" s="15" t="s">
        <v>21</v>
      </c>
      <c r="AE65" s="15" t="s">
        <v>21</v>
      </c>
      <c r="AF65" s="15" t="s">
        <v>21</v>
      </c>
      <c r="AG65" s="15" t="s">
        <v>21</v>
      </c>
      <c r="AH65" s="15" t="s">
        <v>22</v>
      </c>
      <c r="AI65" s="15" t="s">
        <v>232</v>
      </c>
    </row>
    <row r="66" spans="1:35" x14ac:dyDescent="0.25">
      <c r="A66" s="15" t="s">
        <v>116</v>
      </c>
      <c r="B66" s="15" t="s">
        <v>420</v>
      </c>
      <c r="C66" s="15" t="s">
        <v>196</v>
      </c>
      <c r="D66" s="8">
        <v>85050</v>
      </c>
      <c r="E66" s="15" t="s">
        <v>28</v>
      </c>
      <c r="F66" s="15" t="s">
        <v>18</v>
      </c>
      <c r="G66" s="15" t="s">
        <v>29</v>
      </c>
      <c r="H66" s="15" t="s">
        <v>20</v>
      </c>
      <c r="I66" s="15" t="s">
        <v>21</v>
      </c>
      <c r="J66" t="s">
        <v>24</v>
      </c>
      <c r="K66" s="15" t="s">
        <v>355</v>
      </c>
      <c r="L66" s="15" t="s">
        <v>21</v>
      </c>
      <c r="M66" s="15" t="s">
        <v>12</v>
      </c>
      <c r="N66" s="15" t="s">
        <v>23</v>
      </c>
      <c r="O66">
        <v>3</v>
      </c>
      <c r="P66">
        <v>0</v>
      </c>
      <c r="Q66">
        <v>3</v>
      </c>
      <c r="R66">
        <v>0</v>
      </c>
      <c r="S66">
        <v>0</v>
      </c>
      <c r="T66">
        <v>0</v>
      </c>
      <c r="U66">
        <v>0</v>
      </c>
      <c r="V66">
        <v>0</v>
      </c>
      <c r="W66">
        <v>0</v>
      </c>
      <c r="X66">
        <v>0</v>
      </c>
      <c r="Y66" s="15" t="s">
        <v>21</v>
      </c>
      <c r="Z66" s="15" t="s">
        <v>21</v>
      </c>
      <c r="AA66" s="15" t="s">
        <v>21</v>
      </c>
      <c r="AB66" s="15" t="s">
        <v>21</v>
      </c>
      <c r="AC66" s="15" t="s">
        <v>21</v>
      </c>
      <c r="AD66" s="15" t="s">
        <v>21</v>
      </c>
      <c r="AE66" s="15" t="s">
        <v>21</v>
      </c>
      <c r="AF66" s="15" t="s">
        <v>21</v>
      </c>
      <c r="AG66" s="15" t="s">
        <v>21</v>
      </c>
      <c r="AH66" s="15" t="s">
        <v>22</v>
      </c>
      <c r="AI66" s="15" t="s">
        <v>232</v>
      </c>
    </row>
    <row r="67" spans="1:35" x14ac:dyDescent="0.25">
      <c r="A67" s="15" t="s">
        <v>116</v>
      </c>
      <c r="B67" s="15" t="s">
        <v>421</v>
      </c>
      <c r="C67" s="15" t="s">
        <v>198</v>
      </c>
      <c r="D67" s="8">
        <v>35750</v>
      </c>
      <c r="E67" s="15" t="s">
        <v>28</v>
      </c>
      <c r="F67" s="15" t="s">
        <v>18</v>
      </c>
      <c r="G67" s="15" t="s">
        <v>29</v>
      </c>
      <c r="H67" s="15" t="s">
        <v>20</v>
      </c>
      <c r="I67" s="15" t="s">
        <v>21</v>
      </c>
      <c r="J67" t="s">
        <v>24</v>
      </c>
      <c r="K67" s="15" t="s">
        <v>355</v>
      </c>
      <c r="L67" s="15" t="s">
        <v>21</v>
      </c>
      <c r="M67" s="15" t="s">
        <v>12</v>
      </c>
      <c r="N67" s="15" t="s">
        <v>23</v>
      </c>
      <c r="O67" t="s">
        <v>24</v>
      </c>
      <c r="P67">
        <v>0</v>
      </c>
      <c r="Q67">
        <v>0</v>
      </c>
      <c r="R67">
        <v>0</v>
      </c>
      <c r="S67">
        <v>0</v>
      </c>
      <c r="T67">
        <v>0</v>
      </c>
      <c r="U67">
        <v>0</v>
      </c>
      <c r="V67">
        <v>0</v>
      </c>
      <c r="W67">
        <v>0</v>
      </c>
      <c r="X67">
        <v>0</v>
      </c>
      <c r="Y67" s="15" t="s">
        <v>21</v>
      </c>
      <c r="Z67" s="15" t="s">
        <v>21</v>
      </c>
      <c r="AA67" s="15" t="s">
        <v>21</v>
      </c>
      <c r="AB67" s="15" t="s">
        <v>21</v>
      </c>
      <c r="AC67" s="15" t="s">
        <v>21</v>
      </c>
      <c r="AD67" s="15" t="s">
        <v>21</v>
      </c>
      <c r="AE67" s="15" t="s">
        <v>21</v>
      </c>
      <c r="AF67" s="15" t="s">
        <v>21</v>
      </c>
      <c r="AG67" s="15" t="s">
        <v>21</v>
      </c>
      <c r="AH67" s="15" t="s">
        <v>21</v>
      </c>
      <c r="AI67" s="15" t="s">
        <v>232</v>
      </c>
    </row>
    <row r="68" spans="1:35" x14ac:dyDescent="0.25">
      <c r="A68" s="15" t="s">
        <v>73</v>
      </c>
      <c r="B68" s="15" t="s">
        <v>422</v>
      </c>
      <c r="C68" s="15" t="s">
        <v>200</v>
      </c>
      <c r="D68" s="8">
        <v>38010</v>
      </c>
      <c r="E68" s="15" t="s">
        <v>28</v>
      </c>
      <c r="F68" s="15" t="s">
        <v>18</v>
      </c>
      <c r="G68" s="15" t="s">
        <v>29</v>
      </c>
      <c r="H68" s="15" t="s">
        <v>30</v>
      </c>
      <c r="I68" s="15" t="s">
        <v>21</v>
      </c>
      <c r="J68" t="s">
        <v>24</v>
      </c>
      <c r="K68" s="15" t="s">
        <v>355</v>
      </c>
      <c r="L68" s="15" t="s">
        <v>22</v>
      </c>
      <c r="M68" s="15" t="s">
        <v>12</v>
      </c>
      <c r="N68" s="15" t="s">
        <v>31</v>
      </c>
      <c r="O68">
        <v>129</v>
      </c>
      <c r="P68">
        <v>0</v>
      </c>
      <c r="Q68">
        <v>0</v>
      </c>
      <c r="R68">
        <v>129</v>
      </c>
      <c r="S68">
        <v>0</v>
      </c>
      <c r="T68">
        <v>0</v>
      </c>
      <c r="U68">
        <v>0</v>
      </c>
      <c r="V68">
        <v>0</v>
      </c>
      <c r="W68">
        <v>0</v>
      </c>
      <c r="X68">
        <v>0</v>
      </c>
      <c r="Y68" s="15" t="s">
        <v>21</v>
      </c>
      <c r="Z68" s="15" t="s">
        <v>21</v>
      </c>
      <c r="AA68" s="15" t="s">
        <v>21</v>
      </c>
      <c r="AB68" s="15" t="s">
        <v>21</v>
      </c>
      <c r="AC68" s="15" t="s">
        <v>21</v>
      </c>
      <c r="AD68" s="15" t="s">
        <v>21</v>
      </c>
      <c r="AE68" s="15" t="s">
        <v>21</v>
      </c>
      <c r="AF68" s="15" t="s">
        <v>21</v>
      </c>
      <c r="AG68" s="15" t="s">
        <v>21</v>
      </c>
      <c r="AH68" s="15" t="s">
        <v>22</v>
      </c>
      <c r="AI68" s="15" t="s">
        <v>232</v>
      </c>
    </row>
    <row r="69" spans="1:35" x14ac:dyDescent="0.25">
      <c r="A69" s="15" t="s">
        <v>201</v>
      </c>
      <c r="B69" s="15" t="s">
        <v>423</v>
      </c>
      <c r="C69" s="15" t="s">
        <v>203</v>
      </c>
      <c r="D69" s="8">
        <v>119075</v>
      </c>
      <c r="E69" s="15" t="s">
        <v>50</v>
      </c>
      <c r="F69" s="15" t="s">
        <v>46</v>
      </c>
      <c r="G69" s="15" t="s">
        <v>29</v>
      </c>
      <c r="H69" s="15" t="s">
        <v>20</v>
      </c>
      <c r="I69" s="15" t="s">
        <v>21</v>
      </c>
      <c r="J69" t="s">
        <v>24</v>
      </c>
      <c r="K69" s="15" t="s">
        <v>354</v>
      </c>
      <c r="L69" s="15" t="s">
        <v>21</v>
      </c>
      <c r="M69" s="15" t="s">
        <v>12</v>
      </c>
      <c r="N69" s="15" t="s">
        <v>23</v>
      </c>
      <c r="O69">
        <v>20</v>
      </c>
      <c r="P69">
        <v>0</v>
      </c>
      <c r="Q69">
        <v>0</v>
      </c>
      <c r="R69">
        <v>0</v>
      </c>
      <c r="S69">
        <v>0</v>
      </c>
      <c r="T69">
        <v>0</v>
      </c>
      <c r="U69">
        <v>0</v>
      </c>
      <c r="V69">
        <v>0</v>
      </c>
      <c r="W69">
        <v>0</v>
      </c>
      <c r="X69">
        <v>20</v>
      </c>
      <c r="Y69" s="15" t="s">
        <v>21</v>
      </c>
      <c r="Z69" s="15" t="s">
        <v>21</v>
      </c>
      <c r="AA69" s="15" t="s">
        <v>22</v>
      </c>
      <c r="AB69" s="15" t="s">
        <v>21</v>
      </c>
      <c r="AC69" s="15" t="s">
        <v>21</v>
      </c>
      <c r="AD69" s="15" t="s">
        <v>21</v>
      </c>
      <c r="AE69" s="15" t="s">
        <v>21</v>
      </c>
      <c r="AF69" s="15" t="s">
        <v>21</v>
      </c>
      <c r="AG69" s="15" t="s">
        <v>21</v>
      </c>
      <c r="AH69" s="15" t="s">
        <v>22</v>
      </c>
      <c r="AI69" s="15" t="s">
        <v>234</v>
      </c>
    </row>
    <row r="70" spans="1:35" x14ac:dyDescent="0.25">
      <c r="A70" s="15" t="s">
        <v>204</v>
      </c>
      <c r="B70" s="15" t="s">
        <v>424</v>
      </c>
      <c r="C70" s="15" t="s">
        <v>206</v>
      </c>
      <c r="D70" s="8">
        <v>44550</v>
      </c>
      <c r="E70" s="15" t="s">
        <v>50</v>
      </c>
      <c r="F70" s="15" t="s">
        <v>46</v>
      </c>
      <c r="G70" s="15" t="s">
        <v>29</v>
      </c>
      <c r="H70" s="15" t="s">
        <v>30</v>
      </c>
      <c r="I70" s="15" t="s">
        <v>21</v>
      </c>
      <c r="J70" t="s">
        <v>24</v>
      </c>
      <c r="K70" s="15" t="s">
        <v>354</v>
      </c>
      <c r="L70" s="15" t="s">
        <v>21</v>
      </c>
      <c r="M70" s="15" t="s">
        <v>353</v>
      </c>
      <c r="N70" s="15" t="s">
        <v>23</v>
      </c>
      <c r="O70" t="s">
        <v>24</v>
      </c>
      <c r="P70">
        <v>0</v>
      </c>
      <c r="Q70">
        <v>0</v>
      </c>
      <c r="R70">
        <v>0</v>
      </c>
      <c r="S70">
        <v>0</v>
      </c>
      <c r="T70">
        <v>0</v>
      </c>
      <c r="U70">
        <v>0</v>
      </c>
      <c r="V70">
        <v>0</v>
      </c>
      <c r="W70">
        <v>0</v>
      </c>
      <c r="X70">
        <v>0</v>
      </c>
      <c r="Y70" s="15" t="s">
        <v>21</v>
      </c>
      <c r="Z70" s="15" t="s">
        <v>21</v>
      </c>
      <c r="AA70" s="15" t="s">
        <v>21</v>
      </c>
      <c r="AB70" s="15" t="s">
        <v>21</v>
      </c>
      <c r="AC70" s="15" t="s">
        <v>21</v>
      </c>
      <c r="AD70" s="15" t="s">
        <v>21</v>
      </c>
      <c r="AE70" s="15" t="s">
        <v>21</v>
      </c>
      <c r="AF70" s="15" t="s">
        <v>21</v>
      </c>
      <c r="AG70" s="15" t="s">
        <v>21</v>
      </c>
      <c r="AH70" s="15" t="s">
        <v>22</v>
      </c>
      <c r="AI70" s="15" t="s">
        <v>232</v>
      </c>
    </row>
    <row r="71" spans="1:35" x14ac:dyDescent="0.25">
      <c r="A71" s="15" t="s">
        <v>207</v>
      </c>
      <c r="B71" s="15" t="s">
        <v>425</v>
      </c>
      <c r="C71" s="15" t="s">
        <v>209</v>
      </c>
      <c r="D71" s="8">
        <v>0</v>
      </c>
      <c r="E71" s="15" t="s">
        <v>50</v>
      </c>
      <c r="F71" s="15" t="s">
        <v>46</v>
      </c>
      <c r="G71" s="15" t="s">
        <v>19</v>
      </c>
      <c r="H71" s="15" t="s">
        <v>30</v>
      </c>
      <c r="I71" s="15" t="s">
        <v>21</v>
      </c>
      <c r="J71" t="s">
        <v>24</v>
      </c>
      <c r="K71" s="15" t="s">
        <v>355</v>
      </c>
      <c r="L71" s="15" t="s">
        <v>21</v>
      </c>
      <c r="M71" s="15" t="s">
        <v>353</v>
      </c>
      <c r="N71" s="15" t="s">
        <v>23</v>
      </c>
      <c r="O71" t="s">
        <v>24</v>
      </c>
      <c r="P71">
        <v>0</v>
      </c>
      <c r="Q71">
        <v>0</v>
      </c>
      <c r="R71">
        <v>0</v>
      </c>
      <c r="S71">
        <v>0</v>
      </c>
      <c r="T71">
        <v>0</v>
      </c>
      <c r="U71">
        <v>0</v>
      </c>
      <c r="V71">
        <v>0</v>
      </c>
      <c r="W71">
        <v>0</v>
      </c>
      <c r="X71">
        <v>0</v>
      </c>
      <c r="Y71" s="15" t="s">
        <v>21</v>
      </c>
      <c r="Z71" s="15" t="s">
        <v>21</v>
      </c>
      <c r="AA71" s="15" t="s">
        <v>21</v>
      </c>
      <c r="AB71" s="15" t="s">
        <v>21</v>
      </c>
      <c r="AC71" s="15" t="s">
        <v>21</v>
      </c>
      <c r="AD71" s="15" t="s">
        <v>21</v>
      </c>
      <c r="AE71" s="15" t="s">
        <v>21</v>
      </c>
      <c r="AF71" s="15" t="s">
        <v>21</v>
      </c>
      <c r="AG71" s="15" t="s">
        <v>21</v>
      </c>
      <c r="AH71" s="15" t="s">
        <v>22</v>
      </c>
      <c r="AI71" s="15" t="s">
        <v>232</v>
      </c>
    </row>
    <row r="72" spans="1:35" x14ac:dyDescent="0.25">
      <c r="A72" s="15" t="s">
        <v>43</v>
      </c>
      <c r="B72" s="15" t="s">
        <v>426</v>
      </c>
      <c r="C72" s="15" t="s">
        <v>211</v>
      </c>
      <c r="D72" s="8">
        <v>73657</v>
      </c>
      <c r="E72" s="15" t="s">
        <v>50</v>
      </c>
      <c r="F72" s="15" t="s">
        <v>46</v>
      </c>
      <c r="G72" s="15" t="s">
        <v>29</v>
      </c>
      <c r="H72" s="15" t="s">
        <v>20</v>
      </c>
      <c r="I72" s="15" t="s">
        <v>21</v>
      </c>
      <c r="J72" t="s">
        <v>24</v>
      </c>
      <c r="K72" s="15" t="s">
        <v>354</v>
      </c>
      <c r="L72" s="15" t="s">
        <v>21</v>
      </c>
      <c r="M72" s="15" t="s">
        <v>353</v>
      </c>
      <c r="N72" s="15" t="s">
        <v>23</v>
      </c>
      <c r="O72" t="s">
        <v>24</v>
      </c>
      <c r="P72">
        <v>0</v>
      </c>
      <c r="Q72">
        <v>0</v>
      </c>
      <c r="R72">
        <v>0</v>
      </c>
      <c r="S72">
        <v>0</v>
      </c>
      <c r="T72">
        <v>0</v>
      </c>
      <c r="U72">
        <v>0</v>
      </c>
      <c r="V72">
        <v>0</v>
      </c>
      <c r="W72">
        <v>0</v>
      </c>
      <c r="X72">
        <v>0</v>
      </c>
      <c r="Y72" s="15" t="s">
        <v>21</v>
      </c>
      <c r="Z72" s="15" t="s">
        <v>21</v>
      </c>
      <c r="AA72" s="15" t="s">
        <v>21</v>
      </c>
      <c r="AB72" s="15" t="s">
        <v>21</v>
      </c>
      <c r="AC72" s="15" t="s">
        <v>21</v>
      </c>
      <c r="AD72" s="15" t="s">
        <v>21</v>
      </c>
      <c r="AE72" s="15" t="s">
        <v>21</v>
      </c>
      <c r="AF72" s="15" t="s">
        <v>21</v>
      </c>
      <c r="AG72" s="15" t="s">
        <v>21</v>
      </c>
      <c r="AH72" s="15" t="s">
        <v>22</v>
      </c>
      <c r="AI72" s="15" t="s">
        <v>232</v>
      </c>
    </row>
    <row r="73" spans="1:35" x14ac:dyDescent="0.25">
      <c r="A73" s="15" t="s">
        <v>204</v>
      </c>
      <c r="B73" s="15" t="s">
        <v>427</v>
      </c>
      <c r="C73" s="15" t="s">
        <v>213</v>
      </c>
      <c r="D73" s="8">
        <v>102698</v>
      </c>
      <c r="E73" s="15" t="s">
        <v>50</v>
      </c>
      <c r="F73" s="15" t="s">
        <v>46</v>
      </c>
      <c r="G73" s="15" t="s">
        <v>29</v>
      </c>
      <c r="H73" s="15" t="s">
        <v>30</v>
      </c>
      <c r="I73" s="15" t="s">
        <v>21</v>
      </c>
      <c r="J73" t="s">
        <v>24</v>
      </c>
      <c r="K73" s="15" t="s">
        <v>355</v>
      </c>
      <c r="L73" s="15" t="s">
        <v>21</v>
      </c>
      <c r="M73" s="15" t="s">
        <v>353</v>
      </c>
      <c r="N73" s="15" t="s">
        <v>23</v>
      </c>
      <c r="O73">
        <v>1</v>
      </c>
      <c r="P73">
        <v>0</v>
      </c>
      <c r="Q73">
        <v>0</v>
      </c>
      <c r="R73">
        <v>1</v>
      </c>
      <c r="S73">
        <v>0</v>
      </c>
      <c r="T73">
        <v>0</v>
      </c>
      <c r="U73">
        <v>0</v>
      </c>
      <c r="V73">
        <v>0</v>
      </c>
      <c r="W73">
        <v>0</v>
      </c>
      <c r="X73">
        <v>0</v>
      </c>
      <c r="Y73" s="15" t="s">
        <v>21</v>
      </c>
      <c r="Z73" s="15" t="s">
        <v>21</v>
      </c>
      <c r="AA73" s="15" t="s">
        <v>21</v>
      </c>
      <c r="AB73" s="15" t="s">
        <v>21</v>
      </c>
      <c r="AC73" s="15" t="s">
        <v>21</v>
      </c>
      <c r="AD73" s="15" t="s">
        <v>21</v>
      </c>
      <c r="AE73" s="15" t="s">
        <v>21</v>
      </c>
      <c r="AF73" s="15" t="s">
        <v>22</v>
      </c>
      <c r="AG73" s="15" t="s">
        <v>21</v>
      </c>
      <c r="AH73" s="15" t="s">
        <v>21</v>
      </c>
      <c r="AI73" s="15" t="s">
        <v>232</v>
      </c>
    </row>
    <row r="74" spans="1:35" x14ac:dyDescent="0.25">
      <c r="A74" s="15" t="s">
        <v>204</v>
      </c>
      <c r="B74" s="15" t="s">
        <v>428</v>
      </c>
      <c r="C74" s="15" t="s">
        <v>215</v>
      </c>
      <c r="D74" s="8">
        <v>5394</v>
      </c>
      <c r="E74" s="15" t="s">
        <v>50</v>
      </c>
      <c r="F74" s="15" t="s">
        <v>46</v>
      </c>
      <c r="G74" s="15" t="s">
        <v>29</v>
      </c>
      <c r="H74" s="15" t="s">
        <v>30</v>
      </c>
      <c r="I74" s="15" t="s">
        <v>21</v>
      </c>
      <c r="J74" t="s">
        <v>24</v>
      </c>
      <c r="K74" s="15" t="s">
        <v>355</v>
      </c>
      <c r="L74" s="15" t="s">
        <v>22</v>
      </c>
      <c r="M74" s="15" t="s">
        <v>353</v>
      </c>
      <c r="N74" s="15" t="s">
        <v>23</v>
      </c>
      <c r="O74" t="s">
        <v>24</v>
      </c>
      <c r="P74">
        <v>0</v>
      </c>
      <c r="Q74">
        <v>0</v>
      </c>
      <c r="R74">
        <v>0</v>
      </c>
      <c r="S74">
        <v>0</v>
      </c>
      <c r="T74">
        <v>0</v>
      </c>
      <c r="U74">
        <v>0</v>
      </c>
      <c r="V74">
        <v>0</v>
      </c>
      <c r="W74">
        <v>0</v>
      </c>
      <c r="X74">
        <v>0</v>
      </c>
      <c r="Y74" s="15" t="s">
        <v>21</v>
      </c>
      <c r="Z74" s="15" t="s">
        <v>21</v>
      </c>
      <c r="AA74" s="15" t="s">
        <v>21</v>
      </c>
      <c r="AB74" s="15" t="s">
        <v>21</v>
      </c>
      <c r="AC74" s="15" t="s">
        <v>21</v>
      </c>
      <c r="AD74" s="15" t="s">
        <v>21</v>
      </c>
      <c r="AE74" s="15" t="s">
        <v>21</v>
      </c>
      <c r="AF74" s="15" t="s">
        <v>21</v>
      </c>
      <c r="AG74" s="15" t="s">
        <v>21</v>
      </c>
      <c r="AH74" s="15" t="s">
        <v>22</v>
      </c>
      <c r="AI74" s="15" t="s">
        <v>232</v>
      </c>
    </row>
    <row r="75" spans="1:35" x14ac:dyDescent="0.25">
      <c r="A75" s="15" t="s">
        <v>204</v>
      </c>
      <c r="B75" s="15" t="s">
        <v>429</v>
      </c>
      <c r="C75" s="15" t="s">
        <v>217</v>
      </c>
      <c r="D75" s="8">
        <v>9635</v>
      </c>
      <c r="E75" s="15" t="s">
        <v>50</v>
      </c>
      <c r="F75" s="15" t="s">
        <v>46</v>
      </c>
      <c r="G75" s="15" t="s">
        <v>29</v>
      </c>
      <c r="H75" s="15" t="s">
        <v>30</v>
      </c>
      <c r="I75" s="15" t="s">
        <v>21</v>
      </c>
      <c r="J75" t="s">
        <v>24</v>
      </c>
      <c r="K75" s="15" t="s">
        <v>355</v>
      </c>
      <c r="L75" s="15" t="s">
        <v>21</v>
      </c>
      <c r="M75" s="15" t="s">
        <v>353</v>
      </c>
      <c r="N75" s="15" t="s">
        <v>23</v>
      </c>
      <c r="O75" t="s">
        <v>24</v>
      </c>
      <c r="P75">
        <v>0</v>
      </c>
      <c r="Q75">
        <v>0</v>
      </c>
      <c r="R75">
        <v>0</v>
      </c>
      <c r="S75">
        <v>0</v>
      </c>
      <c r="T75">
        <v>0</v>
      </c>
      <c r="U75">
        <v>0</v>
      </c>
      <c r="V75">
        <v>0</v>
      </c>
      <c r="W75">
        <v>0</v>
      </c>
      <c r="X75">
        <v>0</v>
      </c>
      <c r="Y75" s="15" t="s">
        <v>21</v>
      </c>
      <c r="Z75" s="15" t="s">
        <v>21</v>
      </c>
      <c r="AA75" s="15" t="s">
        <v>21</v>
      </c>
      <c r="AB75" s="15" t="s">
        <v>21</v>
      </c>
      <c r="AC75" s="15" t="s">
        <v>21</v>
      </c>
      <c r="AD75" s="15" t="s">
        <v>21</v>
      </c>
      <c r="AE75" s="15" t="s">
        <v>21</v>
      </c>
      <c r="AF75" s="15" t="s">
        <v>21</v>
      </c>
      <c r="AG75" s="15" t="s">
        <v>21</v>
      </c>
      <c r="AH75" s="15" t="s">
        <v>22</v>
      </c>
      <c r="AI75" s="15" t="s">
        <v>232</v>
      </c>
    </row>
  </sheetData>
  <phoneticPr fontId="6"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71E58-94A1-44C4-895C-3B052F647D07}">
  <dimension ref="A1:P77"/>
  <sheetViews>
    <sheetView topLeftCell="I1" workbookViewId="0">
      <selection activeCell="G36" sqref="G36"/>
    </sheetView>
  </sheetViews>
  <sheetFormatPr defaultRowHeight="15" x14ac:dyDescent="0.25"/>
  <cols>
    <col min="3" max="3" width="10.28515625" customWidth="1"/>
    <col min="4" max="4" width="4.28515625" style="1" bestFit="1" customWidth="1"/>
    <col min="5" max="5" width="81.140625" style="1" bestFit="1" customWidth="1"/>
    <col min="6" max="6" width="13.42578125" bestFit="1" customWidth="1"/>
    <col min="7" max="7" width="81.140625" style="1" bestFit="1" customWidth="1"/>
    <col min="8" max="8" width="12.5703125" style="8" customWidth="1"/>
    <col min="9" max="9" width="61.140625" bestFit="1" customWidth="1"/>
    <col min="10" max="10" width="31.42578125" bestFit="1" customWidth="1"/>
    <col min="11" max="11" width="34.140625" bestFit="1" customWidth="1"/>
    <col min="12" max="12" width="14.42578125" style="1" bestFit="1" customWidth="1"/>
    <col min="13" max="13" width="11" style="1" bestFit="1" customWidth="1"/>
    <col min="14" max="14" width="24" style="1" bestFit="1" customWidth="1"/>
    <col min="15" max="15" width="34.28515625" style="1" bestFit="1" customWidth="1"/>
    <col min="16" max="16" width="20.42578125" style="1" bestFit="1" customWidth="1"/>
    <col min="17" max="17" width="19.42578125" bestFit="1" customWidth="1"/>
    <col min="18" max="18" width="24" bestFit="1" customWidth="1"/>
    <col min="19" max="19" width="12" bestFit="1" customWidth="1"/>
    <col min="20" max="21" width="20.42578125" bestFit="1" customWidth="1"/>
    <col min="22" max="22" width="20.42578125" customWidth="1"/>
    <col min="23" max="23" width="12" bestFit="1" customWidth="1"/>
    <col min="24" max="24" width="30.7109375" bestFit="1" customWidth="1"/>
    <col min="25" max="25" width="30" bestFit="1" customWidth="1"/>
    <col min="26" max="26" width="20.42578125" bestFit="1" customWidth="1"/>
    <col min="27" max="27" width="51" bestFit="1" customWidth="1"/>
  </cols>
  <sheetData>
    <row r="1" spans="1:16" ht="18.75" x14ac:dyDescent="0.3">
      <c r="A1" s="35" t="s">
        <v>438</v>
      </c>
      <c r="H1"/>
    </row>
    <row r="2" spans="1:16" x14ac:dyDescent="0.25">
      <c r="A2" s="33" t="s">
        <v>343</v>
      </c>
      <c r="B2" s="33"/>
      <c r="C2" s="33"/>
      <c r="D2" s="34"/>
      <c r="E2" s="34"/>
      <c r="F2" s="33"/>
      <c r="G2" s="34"/>
      <c r="H2"/>
    </row>
    <row r="3" spans="1:16" x14ac:dyDescent="0.25">
      <c r="D3" s="1" t="s">
        <v>0</v>
      </c>
      <c r="E3" s="1" t="s">
        <v>2</v>
      </c>
      <c r="F3" s="1" t="s">
        <v>1</v>
      </c>
      <c r="G3" s="1" t="s">
        <v>3</v>
      </c>
      <c r="H3" s="19" t="s">
        <v>4</v>
      </c>
      <c r="I3" s="1" t="s">
        <v>241</v>
      </c>
      <c r="J3" s="1" t="s">
        <v>242</v>
      </c>
      <c r="K3" s="1" t="s">
        <v>5</v>
      </c>
      <c r="L3" s="1" t="s">
        <v>6</v>
      </c>
      <c r="M3" s="1" t="s">
        <v>9</v>
      </c>
      <c r="N3" s="1" t="s">
        <v>342</v>
      </c>
      <c r="O3" s="1" t="s">
        <v>10</v>
      </c>
      <c r="P3" s="1" t="s">
        <v>13</v>
      </c>
    </row>
    <row r="4" spans="1:16" ht="60" x14ac:dyDescent="0.25">
      <c r="D4">
        <v>216</v>
      </c>
      <c r="E4" s="18" t="s">
        <v>111</v>
      </c>
      <c r="F4" s="15" t="s">
        <v>110</v>
      </c>
      <c r="G4" s="18" t="s">
        <v>112</v>
      </c>
      <c r="H4" s="19">
        <v>82780</v>
      </c>
      <c r="I4" s="19" t="s">
        <v>277</v>
      </c>
      <c r="J4" s="1" t="s">
        <v>278</v>
      </c>
      <c r="K4" s="18" t="s">
        <v>28</v>
      </c>
      <c r="L4" s="18" t="s">
        <v>18</v>
      </c>
      <c r="M4" s="18" t="s">
        <v>21</v>
      </c>
      <c r="N4" s="1" t="s">
        <v>24</v>
      </c>
      <c r="O4" s="18" t="s">
        <v>354</v>
      </c>
      <c r="P4" s="18" t="s">
        <v>23</v>
      </c>
    </row>
    <row r="5" spans="1:16" ht="60" x14ac:dyDescent="0.25">
      <c r="D5">
        <v>103</v>
      </c>
      <c r="E5" s="18" t="s">
        <v>16</v>
      </c>
      <c r="F5" s="15" t="s">
        <v>15</v>
      </c>
      <c r="G5" s="18" t="s">
        <v>17</v>
      </c>
      <c r="H5" s="19">
        <v>120000</v>
      </c>
      <c r="I5" s="19" t="s">
        <v>243</v>
      </c>
      <c r="J5" s="1" t="s">
        <v>244</v>
      </c>
      <c r="K5" s="18" t="s">
        <v>441</v>
      </c>
      <c r="L5" s="18" t="s">
        <v>18</v>
      </c>
      <c r="M5" s="18" t="s">
        <v>21</v>
      </c>
      <c r="N5" s="1" t="s">
        <v>24</v>
      </c>
      <c r="O5" s="18" t="s">
        <v>354</v>
      </c>
      <c r="P5" s="18" t="s">
        <v>23</v>
      </c>
    </row>
    <row r="6" spans="1:16" ht="60" x14ac:dyDescent="0.25">
      <c r="D6">
        <v>314</v>
      </c>
      <c r="E6" s="18" t="s">
        <v>170</v>
      </c>
      <c r="F6" s="15" t="s">
        <v>15</v>
      </c>
      <c r="G6" s="18" t="s">
        <v>171</v>
      </c>
      <c r="H6" s="19">
        <v>149000</v>
      </c>
      <c r="I6" s="19" t="s">
        <v>243</v>
      </c>
      <c r="J6" s="1" t="s">
        <v>244</v>
      </c>
      <c r="K6" s="18" t="s">
        <v>28</v>
      </c>
      <c r="L6" s="18" t="s">
        <v>18</v>
      </c>
      <c r="M6" s="18" t="s">
        <v>21</v>
      </c>
      <c r="N6" s="1" t="s">
        <v>24</v>
      </c>
      <c r="O6" s="18" t="s">
        <v>355</v>
      </c>
      <c r="P6" s="18" t="s">
        <v>23</v>
      </c>
    </row>
    <row r="7" spans="1:16" ht="45" x14ac:dyDescent="0.25">
      <c r="D7">
        <v>233</v>
      </c>
      <c r="E7" s="18" t="s">
        <v>142</v>
      </c>
      <c r="F7" s="15" t="s">
        <v>141</v>
      </c>
      <c r="G7" s="18" t="s">
        <v>143</v>
      </c>
      <c r="H7" s="19">
        <v>292500</v>
      </c>
      <c r="I7" s="19" t="s">
        <v>293</v>
      </c>
      <c r="J7" s="1" t="s">
        <v>294</v>
      </c>
      <c r="K7" s="18" t="s">
        <v>441</v>
      </c>
      <c r="L7" s="18" t="s">
        <v>38</v>
      </c>
      <c r="M7" s="18" t="s">
        <v>21</v>
      </c>
      <c r="N7" s="1" t="s">
        <v>24</v>
      </c>
      <c r="O7" s="18" t="s">
        <v>354</v>
      </c>
      <c r="P7" s="18" t="s">
        <v>144</v>
      </c>
    </row>
    <row r="8" spans="1:16" ht="60" x14ac:dyDescent="0.25">
      <c r="D8">
        <v>335</v>
      </c>
      <c r="E8" s="18" t="s">
        <v>193</v>
      </c>
      <c r="F8" s="15" t="s">
        <v>141</v>
      </c>
      <c r="G8" s="18" t="s">
        <v>194</v>
      </c>
      <c r="H8" s="19">
        <v>218500</v>
      </c>
      <c r="I8" s="19" t="s">
        <v>293</v>
      </c>
      <c r="J8" s="1" t="s">
        <v>294</v>
      </c>
      <c r="K8" s="18" t="s">
        <v>28</v>
      </c>
      <c r="L8" s="18" t="s">
        <v>18</v>
      </c>
      <c r="M8" s="18" t="s">
        <v>21</v>
      </c>
      <c r="N8" s="1" t="s">
        <v>24</v>
      </c>
      <c r="O8" s="18" t="s">
        <v>355</v>
      </c>
      <c r="P8" s="18" t="s">
        <v>144</v>
      </c>
    </row>
    <row r="9" spans="1:16" x14ac:dyDescent="0.25">
      <c r="D9">
        <v>219</v>
      </c>
      <c r="E9" s="18" t="s">
        <v>120</v>
      </c>
      <c r="F9" s="15" t="s">
        <v>119</v>
      </c>
      <c r="G9" s="18" t="s">
        <v>121</v>
      </c>
      <c r="H9" s="19">
        <v>204273</v>
      </c>
      <c r="I9" s="19" t="s">
        <v>283</v>
      </c>
      <c r="J9" s="1" t="s">
        <v>284</v>
      </c>
      <c r="K9" s="18" t="s">
        <v>28</v>
      </c>
      <c r="L9" s="18" t="s">
        <v>18</v>
      </c>
      <c r="M9" s="18" t="s">
        <v>21</v>
      </c>
      <c r="N9" s="1" t="s">
        <v>24</v>
      </c>
      <c r="O9" s="18" t="s">
        <v>355</v>
      </c>
      <c r="P9" s="18" t="s">
        <v>23</v>
      </c>
    </row>
    <row r="10" spans="1:16" ht="30" x14ac:dyDescent="0.25">
      <c r="D10">
        <v>234</v>
      </c>
      <c r="E10" s="18" t="s">
        <v>146</v>
      </c>
      <c r="F10" s="15" t="s">
        <v>145</v>
      </c>
      <c r="G10" s="18" t="s">
        <v>147</v>
      </c>
      <c r="H10" s="19">
        <v>174167</v>
      </c>
      <c r="I10" s="19" t="s">
        <v>295</v>
      </c>
      <c r="J10" s="1" t="s">
        <v>296</v>
      </c>
      <c r="K10" s="18" t="s">
        <v>441</v>
      </c>
      <c r="L10" s="18" t="s">
        <v>38</v>
      </c>
      <c r="M10" s="18" t="s">
        <v>21</v>
      </c>
      <c r="N10" s="1" t="s">
        <v>24</v>
      </c>
      <c r="O10" s="18" t="s">
        <v>354</v>
      </c>
      <c r="P10" s="18" t="s">
        <v>144</v>
      </c>
    </row>
    <row r="11" spans="1:16" x14ac:dyDescent="0.25">
      <c r="D11">
        <v>225</v>
      </c>
      <c r="E11" s="18" t="s">
        <v>131</v>
      </c>
      <c r="F11" s="15" t="s">
        <v>130</v>
      </c>
      <c r="G11" s="18" t="s">
        <v>132</v>
      </c>
      <c r="H11" s="19">
        <v>137000</v>
      </c>
      <c r="I11" s="19" t="s">
        <v>285</v>
      </c>
      <c r="J11" s="1" t="s">
        <v>286</v>
      </c>
      <c r="K11" s="18" t="s">
        <v>28</v>
      </c>
      <c r="L11" s="18" t="s">
        <v>18</v>
      </c>
      <c r="M11" s="18" t="s">
        <v>21</v>
      </c>
      <c r="N11" s="1" t="s">
        <v>24</v>
      </c>
      <c r="O11" s="18" t="s">
        <v>354</v>
      </c>
      <c r="P11" s="18" t="s">
        <v>23</v>
      </c>
    </row>
    <row r="12" spans="1:16" ht="30" x14ac:dyDescent="0.25">
      <c r="D12">
        <v>227</v>
      </c>
      <c r="E12" s="18" t="s">
        <v>133</v>
      </c>
      <c r="F12" s="15" t="s">
        <v>130</v>
      </c>
      <c r="G12" s="18" t="s">
        <v>134</v>
      </c>
      <c r="H12" s="19">
        <v>65000</v>
      </c>
      <c r="I12" s="19" t="s">
        <v>287</v>
      </c>
      <c r="J12" s="1" t="s">
        <v>288</v>
      </c>
      <c r="K12" s="18" t="s">
        <v>34</v>
      </c>
      <c r="L12" s="18" t="s">
        <v>18</v>
      </c>
      <c r="M12" s="18" t="s">
        <v>22</v>
      </c>
      <c r="N12" s="1" t="s">
        <v>341</v>
      </c>
      <c r="O12" s="18" t="s">
        <v>354</v>
      </c>
      <c r="P12" s="18" t="s">
        <v>135</v>
      </c>
    </row>
    <row r="13" spans="1:16" ht="45" x14ac:dyDescent="0.25">
      <c r="D13">
        <v>236</v>
      </c>
      <c r="E13" s="18" t="s">
        <v>148</v>
      </c>
      <c r="F13" s="15" t="s">
        <v>130</v>
      </c>
      <c r="G13" s="18" t="s">
        <v>149</v>
      </c>
      <c r="H13" s="19">
        <v>124250</v>
      </c>
      <c r="I13" s="19" t="s">
        <v>297</v>
      </c>
      <c r="J13" s="1" t="s">
        <v>298</v>
      </c>
      <c r="K13" s="18" t="s">
        <v>28</v>
      </c>
      <c r="L13" s="18" t="s">
        <v>18</v>
      </c>
      <c r="M13" s="18" t="s">
        <v>21</v>
      </c>
      <c r="N13" s="1" t="s">
        <v>24</v>
      </c>
      <c r="O13" s="18" t="s">
        <v>354</v>
      </c>
      <c r="P13" s="18" t="s">
        <v>31</v>
      </c>
    </row>
    <row r="14" spans="1:16" ht="45" x14ac:dyDescent="0.25">
      <c r="D14">
        <v>212</v>
      </c>
      <c r="E14" s="18" t="s">
        <v>105</v>
      </c>
      <c r="F14" s="15" t="s">
        <v>104</v>
      </c>
      <c r="G14" s="18" t="s">
        <v>106</v>
      </c>
      <c r="H14" s="19">
        <v>120400</v>
      </c>
      <c r="I14" s="19" t="s">
        <v>273</v>
      </c>
      <c r="J14" s="1" t="s">
        <v>274</v>
      </c>
      <c r="K14" s="18" t="s">
        <v>28</v>
      </c>
      <c r="L14" s="18" t="s">
        <v>18</v>
      </c>
      <c r="M14" s="18" t="s">
        <v>22</v>
      </c>
      <c r="N14" s="1" t="s">
        <v>340</v>
      </c>
      <c r="O14" s="18" t="s">
        <v>355</v>
      </c>
      <c r="P14" s="18" t="s">
        <v>107</v>
      </c>
    </row>
    <row r="15" spans="1:16" ht="45" x14ac:dyDescent="0.25">
      <c r="D15">
        <v>304</v>
      </c>
      <c r="E15" s="18" t="s">
        <v>156</v>
      </c>
      <c r="F15" s="15" t="s">
        <v>104</v>
      </c>
      <c r="G15" s="18" t="s">
        <v>157</v>
      </c>
      <c r="H15" s="19">
        <v>120400</v>
      </c>
      <c r="I15" s="19" t="s">
        <v>273</v>
      </c>
      <c r="J15" s="1" t="s">
        <v>274</v>
      </c>
      <c r="K15" s="18" t="s">
        <v>441</v>
      </c>
      <c r="L15" s="18" t="s">
        <v>18</v>
      </c>
      <c r="M15" s="18" t="s">
        <v>21</v>
      </c>
      <c r="N15" s="1" t="s">
        <v>24</v>
      </c>
      <c r="O15" s="18" t="s">
        <v>354</v>
      </c>
      <c r="P15" s="18" t="s">
        <v>107</v>
      </c>
    </row>
    <row r="16" spans="1:16" ht="30" x14ac:dyDescent="0.25">
      <c r="D16">
        <v>122</v>
      </c>
      <c r="E16" s="18" t="s">
        <v>69</v>
      </c>
      <c r="F16" s="15" t="s">
        <v>68</v>
      </c>
      <c r="G16" s="18" t="s">
        <v>70</v>
      </c>
      <c r="H16" s="19">
        <v>28212</v>
      </c>
      <c r="I16" s="19" t="s">
        <v>261</v>
      </c>
      <c r="J16" s="1" t="s">
        <v>262</v>
      </c>
      <c r="K16" s="18" t="s">
        <v>28</v>
      </c>
      <c r="L16" s="18" t="s">
        <v>18</v>
      </c>
      <c r="M16" s="18" t="s">
        <v>21</v>
      </c>
      <c r="N16" s="1" t="s">
        <v>24</v>
      </c>
      <c r="O16" s="18" t="s">
        <v>354</v>
      </c>
      <c r="P16" s="18" t="s">
        <v>23</v>
      </c>
    </row>
    <row r="17" spans="4:16" ht="45" x14ac:dyDescent="0.25">
      <c r="D17">
        <v>202</v>
      </c>
      <c r="E17" s="18" t="s">
        <v>90</v>
      </c>
      <c r="F17" s="15" t="s">
        <v>68</v>
      </c>
      <c r="G17" s="18" t="s">
        <v>91</v>
      </c>
      <c r="H17" s="19">
        <v>109150</v>
      </c>
      <c r="I17" s="19" t="s">
        <v>269</v>
      </c>
      <c r="J17" s="1" t="s">
        <v>270</v>
      </c>
      <c r="K17" s="18" t="s">
        <v>28</v>
      </c>
      <c r="L17" s="18" t="s">
        <v>18</v>
      </c>
      <c r="M17" s="18" t="s">
        <v>21</v>
      </c>
      <c r="N17" s="1" t="s">
        <v>24</v>
      </c>
      <c r="O17" s="18" t="s">
        <v>354</v>
      </c>
      <c r="P17" s="18" t="s">
        <v>92</v>
      </c>
    </row>
    <row r="18" spans="4:16" ht="30" x14ac:dyDescent="0.25">
      <c r="D18">
        <v>203</v>
      </c>
      <c r="E18" s="18" t="s">
        <v>93</v>
      </c>
      <c r="F18" s="15" t="s">
        <v>68</v>
      </c>
      <c r="G18" s="18" t="s">
        <v>94</v>
      </c>
      <c r="H18" s="19">
        <v>140000</v>
      </c>
      <c r="I18" s="19" t="s">
        <v>269</v>
      </c>
      <c r="J18" s="1" t="s">
        <v>270</v>
      </c>
      <c r="K18" s="18" t="s">
        <v>28</v>
      </c>
      <c r="L18" s="18" t="s">
        <v>18</v>
      </c>
      <c r="M18" s="18" t="s">
        <v>21</v>
      </c>
      <c r="N18" s="1" t="s">
        <v>24</v>
      </c>
      <c r="O18" s="18" t="s">
        <v>354</v>
      </c>
      <c r="P18" s="18" t="s">
        <v>67</v>
      </c>
    </row>
    <row r="19" spans="4:16" ht="45" x14ac:dyDescent="0.25">
      <c r="D19">
        <v>307</v>
      </c>
      <c r="E19" s="18" t="s">
        <v>158</v>
      </c>
      <c r="F19" s="15" t="s">
        <v>68</v>
      </c>
      <c r="G19" s="18" t="s">
        <v>159</v>
      </c>
      <c r="H19" s="19">
        <v>242000</v>
      </c>
      <c r="I19" s="19" t="s">
        <v>301</v>
      </c>
      <c r="J19" s="1" t="s">
        <v>302</v>
      </c>
      <c r="K19" s="18" t="s">
        <v>28</v>
      </c>
      <c r="L19" s="18" t="s">
        <v>18</v>
      </c>
      <c r="M19" s="18" t="s">
        <v>21</v>
      </c>
      <c r="N19" s="1" t="s">
        <v>24</v>
      </c>
      <c r="O19" s="18" t="s">
        <v>355</v>
      </c>
      <c r="P19" s="18" t="s">
        <v>23</v>
      </c>
    </row>
    <row r="20" spans="4:16" ht="45" x14ac:dyDescent="0.25">
      <c r="D20">
        <v>329</v>
      </c>
      <c r="E20" s="18" t="s">
        <v>189</v>
      </c>
      <c r="F20" s="15" t="s">
        <v>188</v>
      </c>
      <c r="G20" s="18" t="s">
        <v>190</v>
      </c>
      <c r="H20" s="19">
        <v>200000</v>
      </c>
      <c r="I20" s="19" t="s">
        <v>316</v>
      </c>
      <c r="J20" s="1" t="s">
        <v>317</v>
      </c>
      <c r="K20" s="18" t="s">
        <v>28</v>
      </c>
      <c r="L20" s="18" t="s">
        <v>18</v>
      </c>
      <c r="M20" s="18" t="s">
        <v>21</v>
      </c>
      <c r="N20" s="1" t="s">
        <v>24</v>
      </c>
      <c r="O20" s="18" t="s">
        <v>355</v>
      </c>
      <c r="P20" s="18" t="s">
        <v>23</v>
      </c>
    </row>
    <row r="21" spans="4:16" ht="45" x14ac:dyDescent="0.25">
      <c r="D21">
        <v>109</v>
      </c>
      <c r="E21" s="18" t="s">
        <v>40</v>
      </c>
      <c r="F21" s="15" t="s">
        <v>39</v>
      </c>
      <c r="G21" s="18" t="s">
        <v>41</v>
      </c>
      <c r="H21" s="19">
        <v>82000</v>
      </c>
      <c r="I21" s="19" t="s">
        <v>249</v>
      </c>
      <c r="J21" s="1" t="s">
        <v>250</v>
      </c>
      <c r="K21" s="18" t="s">
        <v>34</v>
      </c>
      <c r="L21" s="18" t="s">
        <v>18</v>
      </c>
      <c r="M21" s="18" t="s">
        <v>22</v>
      </c>
      <c r="N21" s="1" t="s">
        <v>337</v>
      </c>
      <c r="O21" s="18" t="s">
        <v>355</v>
      </c>
      <c r="P21" s="18" t="s">
        <v>42</v>
      </c>
    </row>
    <row r="22" spans="4:16" ht="60" x14ac:dyDescent="0.25">
      <c r="D22">
        <v>312</v>
      </c>
      <c r="E22" s="18" t="s">
        <v>165</v>
      </c>
      <c r="F22" s="15" t="s">
        <v>39</v>
      </c>
      <c r="G22" s="18" t="s">
        <v>166</v>
      </c>
      <c r="H22" s="19">
        <v>141199</v>
      </c>
      <c r="I22" s="19" t="s">
        <v>249</v>
      </c>
      <c r="J22" s="1" t="s">
        <v>305</v>
      </c>
      <c r="K22" s="18" t="s">
        <v>28</v>
      </c>
      <c r="L22" s="18" t="s">
        <v>18</v>
      </c>
      <c r="M22" s="18" t="s">
        <v>21</v>
      </c>
      <c r="N22" s="1" t="s">
        <v>24</v>
      </c>
      <c r="O22" s="18" t="s">
        <v>355</v>
      </c>
      <c r="P22" s="18" t="s">
        <v>23</v>
      </c>
    </row>
    <row r="23" spans="4:16" ht="75" x14ac:dyDescent="0.25">
      <c r="D23">
        <v>135</v>
      </c>
      <c r="E23" s="18" t="s">
        <v>84</v>
      </c>
      <c r="F23" s="15" t="s">
        <v>83</v>
      </c>
      <c r="G23" s="18" t="s">
        <v>85</v>
      </c>
      <c r="H23" s="19">
        <v>176500</v>
      </c>
      <c r="I23" s="19" t="s">
        <v>265</v>
      </c>
      <c r="J23" s="1" t="s">
        <v>266</v>
      </c>
      <c r="K23" s="18" t="s">
        <v>28</v>
      </c>
      <c r="L23" s="18" t="s">
        <v>18</v>
      </c>
      <c r="M23" s="18" t="s">
        <v>22</v>
      </c>
      <c r="N23" s="1" t="s">
        <v>339</v>
      </c>
      <c r="O23" s="18" t="s">
        <v>355</v>
      </c>
      <c r="P23" s="18" t="s">
        <v>23</v>
      </c>
    </row>
    <row r="24" spans="4:16" ht="30" x14ac:dyDescent="0.25">
      <c r="D24">
        <v>402</v>
      </c>
      <c r="E24" s="18" t="s">
        <v>208</v>
      </c>
      <c r="F24" s="15" t="s">
        <v>207</v>
      </c>
      <c r="G24" s="18" t="s">
        <v>209</v>
      </c>
      <c r="H24" s="19">
        <v>0</v>
      </c>
      <c r="I24" s="19" t="s">
        <v>265</v>
      </c>
      <c r="J24" s="1" t="s">
        <v>266</v>
      </c>
      <c r="K24" s="18" t="s">
        <v>50</v>
      </c>
      <c r="L24" s="18" t="s">
        <v>46</v>
      </c>
      <c r="M24" s="18" t="s">
        <v>21</v>
      </c>
      <c r="N24" s="1" t="s">
        <v>24</v>
      </c>
      <c r="O24" s="18" t="s">
        <v>355</v>
      </c>
      <c r="P24" s="18" t="s">
        <v>23</v>
      </c>
    </row>
    <row r="25" spans="4:16" ht="45" x14ac:dyDescent="0.25">
      <c r="D25">
        <v>106</v>
      </c>
      <c r="E25" s="18" t="s">
        <v>36</v>
      </c>
      <c r="F25" s="15" t="s">
        <v>35</v>
      </c>
      <c r="G25" s="18" t="s">
        <v>37</v>
      </c>
      <c r="H25" s="19">
        <v>426200</v>
      </c>
      <c r="I25" s="19" t="s">
        <v>247</v>
      </c>
      <c r="J25" s="1" t="s">
        <v>248</v>
      </c>
      <c r="K25" s="18" t="s">
        <v>441</v>
      </c>
      <c r="L25" s="18" t="s">
        <v>38</v>
      </c>
      <c r="M25" s="18" t="s">
        <v>21</v>
      </c>
      <c r="N25" s="1" t="s">
        <v>24</v>
      </c>
      <c r="O25" s="18" t="s">
        <v>354</v>
      </c>
      <c r="P25" s="18" t="s">
        <v>23</v>
      </c>
    </row>
    <row r="26" spans="4:16" ht="45" x14ac:dyDescent="0.25">
      <c r="D26">
        <v>201</v>
      </c>
      <c r="E26" s="18" t="s">
        <v>87</v>
      </c>
      <c r="F26" s="15" t="s">
        <v>86</v>
      </c>
      <c r="G26" s="18" t="s">
        <v>88</v>
      </c>
      <c r="H26" s="19">
        <v>200808</v>
      </c>
      <c r="I26" s="19" t="s">
        <v>267</v>
      </c>
      <c r="J26" s="1" t="s">
        <v>268</v>
      </c>
      <c r="K26" s="18" t="s">
        <v>28</v>
      </c>
      <c r="L26" s="18" t="s">
        <v>18</v>
      </c>
      <c r="M26" s="18" t="s">
        <v>22</v>
      </c>
      <c r="N26" s="1" t="s">
        <v>336</v>
      </c>
      <c r="O26" s="18" t="s">
        <v>354</v>
      </c>
      <c r="P26" s="18" t="s">
        <v>31</v>
      </c>
    </row>
    <row r="27" spans="4:16" ht="60" x14ac:dyDescent="0.25">
      <c r="D27">
        <v>131</v>
      </c>
      <c r="E27" s="18" t="s">
        <v>79</v>
      </c>
      <c r="F27" s="15" t="s">
        <v>78</v>
      </c>
      <c r="G27" s="18" t="s">
        <v>80</v>
      </c>
      <c r="H27" s="19">
        <v>129750</v>
      </c>
      <c r="I27" s="19" t="s">
        <v>263</v>
      </c>
      <c r="J27" s="1" t="s">
        <v>264</v>
      </c>
      <c r="K27" s="18" t="s">
        <v>34</v>
      </c>
      <c r="L27" s="18" t="s">
        <v>18</v>
      </c>
      <c r="M27" s="18" t="s">
        <v>22</v>
      </c>
      <c r="N27" s="1" t="s">
        <v>337</v>
      </c>
      <c r="O27" s="18" t="s">
        <v>354</v>
      </c>
      <c r="P27" s="18" t="s">
        <v>23</v>
      </c>
    </row>
    <row r="28" spans="4:16" ht="60" x14ac:dyDescent="0.25">
      <c r="D28">
        <v>132</v>
      </c>
      <c r="E28" s="18" t="s">
        <v>81</v>
      </c>
      <c r="F28" s="15" t="s">
        <v>78</v>
      </c>
      <c r="G28" s="18" t="s">
        <v>82</v>
      </c>
      <c r="H28" s="19">
        <v>125750</v>
      </c>
      <c r="I28" s="19" t="s">
        <v>263</v>
      </c>
      <c r="J28" s="1" t="s">
        <v>264</v>
      </c>
      <c r="K28" s="18" t="s">
        <v>34</v>
      </c>
      <c r="L28" s="18" t="s">
        <v>18</v>
      </c>
      <c r="M28" s="18" t="s">
        <v>22</v>
      </c>
      <c r="N28" s="1" t="s">
        <v>337</v>
      </c>
      <c r="O28" s="18" t="s">
        <v>355</v>
      </c>
      <c r="P28" s="18" t="s">
        <v>23</v>
      </c>
    </row>
    <row r="29" spans="4:16" ht="45" x14ac:dyDescent="0.25">
      <c r="D29">
        <v>302</v>
      </c>
      <c r="E29" s="18" t="s">
        <v>152</v>
      </c>
      <c r="F29" s="15" t="s">
        <v>78</v>
      </c>
      <c r="G29" s="18" t="s">
        <v>153</v>
      </c>
      <c r="H29" s="19">
        <v>137510</v>
      </c>
      <c r="I29" s="19" t="s">
        <v>263</v>
      </c>
      <c r="J29" s="1" t="s">
        <v>264</v>
      </c>
      <c r="K29" s="18" t="s">
        <v>441</v>
      </c>
      <c r="L29" s="18" t="s">
        <v>18</v>
      </c>
      <c r="M29" s="18" t="s">
        <v>22</v>
      </c>
      <c r="N29" s="1" t="s">
        <v>340</v>
      </c>
      <c r="O29" s="18" t="s">
        <v>354</v>
      </c>
      <c r="P29" s="18" t="s">
        <v>31</v>
      </c>
    </row>
    <row r="30" spans="4:16" ht="45" x14ac:dyDescent="0.25">
      <c r="D30">
        <v>210</v>
      </c>
      <c r="E30" s="18" t="s">
        <v>100</v>
      </c>
      <c r="F30" s="15" t="s">
        <v>99</v>
      </c>
      <c r="G30" s="18" t="s">
        <v>101</v>
      </c>
      <c r="H30" s="19">
        <v>60875</v>
      </c>
      <c r="I30" s="19" t="s">
        <v>271</v>
      </c>
      <c r="J30" s="1" t="s">
        <v>272</v>
      </c>
      <c r="K30" s="18" t="s">
        <v>28</v>
      </c>
      <c r="L30" s="18" t="s">
        <v>18</v>
      </c>
      <c r="M30" s="18" t="s">
        <v>21</v>
      </c>
      <c r="N30" s="1" t="s">
        <v>24</v>
      </c>
      <c r="O30" s="18" t="s">
        <v>355</v>
      </c>
      <c r="P30" s="18" t="s">
        <v>23</v>
      </c>
    </row>
    <row r="31" spans="4:16" ht="30" x14ac:dyDescent="0.25">
      <c r="D31">
        <v>211</v>
      </c>
      <c r="E31" s="18" t="s">
        <v>102</v>
      </c>
      <c r="F31" s="15" t="s">
        <v>99</v>
      </c>
      <c r="G31" s="18" t="s">
        <v>103</v>
      </c>
      <c r="H31" s="19">
        <v>106000</v>
      </c>
      <c r="I31" s="19" t="s">
        <v>271</v>
      </c>
      <c r="J31" s="1" t="s">
        <v>272</v>
      </c>
      <c r="K31" s="18" t="s">
        <v>34</v>
      </c>
      <c r="L31" s="18" t="s">
        <v>18</v>
      </c>
      <c r="M31" s="18" t="s">
        <v>22</v>
      </c>
      <c r="N31" s="1" t="s">
        <v>339</v>
      </c>
      <c r="O31" s="18" t="s">
        <v>355</v>
      </c>
      <c r="P31" s="18" t="s">
        <v>23</v>
      </c>
    </row>
    <row r="32" spans="4:16" ht="75" x14ac:dyDescent="0.25">
      <c r="D32">
        <v>308</v>
      </c>
      <c r="E32" s="18" t="s">
        <v>160</v>
      </c>
      <c r="F32" s="15" t="s">
        <v>99</v>
      </c>
      <c r="G32" s="18" t="s">
        <v>161</v>
      </c>
      <c r="H32" s="19">
        <v>55098</v>
      </c>
      <c r="I32" s="19" t="s">
        <v>303</v>
      </c>
      <c r="J32" s="1" t="s">
        <v>304</v>
      </c>
      <c r="K32" s="18" t="s">
        <v>441</v>
      </c>
      <c r="L32" s="18" t="s">
        <v>18</v>
      </c>
      <c r="M32" s="18" t="s">
        <v>21</v>
      </c>
      <c r="N32" s="1" t="s">
        <v>24</v>
      </c>
      <c r="O32" s="18" t="s">
        <v>354</v>
      </c>
      <c r="P32" s="18" t="s">
        <v>162</v>
      </c>
    </row>
    <row r="33" spans="4:16" ht="45" x14ac:dyDescent="0.25">
      <c r="D33">
        <v>310</v>
      </c>
      <c r="E33" s="18" t="s">
        <v>163</v>
      </c>
      <c r="F33" s="15" t="s">
        <v>99</v>
      </c>
      <c r="G33" s="18" t="s">
        <v>164</v>
      </c>
      <c r="H33" s="19">
        <v>34427</v>
      </c>
      <c r="I33" s="19" t="s">
        <v>271</v>
      </c>
      <c r="J33" s="1" t="s">
        <v>272</v>
      </c>
      <c r="K33" s="18" t="s">
        <v>28</v>
      </c>
      <c r="L33" s="18" t="s">
        <v>18</v>
      </c>
      <c r="M33" s="18" t="s">
        <v>21</v>
      </c>
      <c r="N33" s="1" t="s">
        <v>24</v>
      </c>
      <c r="O33" s="18" t="s">
        <v>355</v>
      </c>
      <c r="P33" s="18" t="s">
        <v>31</v>
      </c>
    </row>
    <row r="34" spans="4:16" ht="30" x14ac:dyDescent="0.25">
      <c r="D34">
        <v>217</v>
      </c>
      <c r="E34" s="18" t="s">
        <v>114</v>
      </c>
      <c r="F34" s="15" t="s">
        <v>113</v>
      </c>
      <c r="G34" s="18" t="s">
        <v>115</v>
      </c>
      <c r="H34" s="19">
        <v>265000</v>
      </c>
      <c r="I34" s="19" t="s">
        <v>279</v>
      </c>
      <c r="J34" s="1" t="s">
        <v>280</v>
      </c>
      <c r="K34" s="18" t="s">
        <v>28</v>
      </c>
      <c r="L34" s="18" t="s">
        <v>18</v>
      </c>
      <c r="M34" s="18" t="s">
        <v>22</v>
      </c>
      <c r="N34" s="1" t="s">
        <v>340</v>
      </c>
      <c r="O34" s="18" t="s">
        <v>354</v>
      </c>
      <c r="P34" s="18" t="s">
        <v>23</v>
      </c>
    </row>
    <row r="35" spans="4:16" ht="30" x14ac:dyDescent="0.25">
      <c r="D35">
        <v>323</v>
      </c>
      <c r="E35" s="18" t="s">
        <v>180</v>
      </c>
      <c r="F35" s="15" t="s">
        <v>113</v>
      </c>
      <c r="G35" s="18" t="s">
        <v>181</v>
      </c>
      <c r="H35" s="19">
        <v>68814</v>
      </c>
      <c r="I35" s="19" t="s">
        <v>310</v>
      </c>
      <c r="J35" s="1" t="s">
        <v>311</v>
      </c>
      <c r="K35" s="18" t="s">
        <v>441</v>
      </c>
      <c r="L35" s="18" t="s">
        <v>18</v>
      </c>
      <c r="M35" s="18" t="s">
        <v>21</v>
      </c>
      <c r="N35" s="1" t="s">
        <v>24</v>
      </c>
      <c r="O35" s="18" t="s">
        <v>354</v>
      </c>
      <c r="P35" s="18" t="s">
        <v>23</v>
      </c>
    </row>
    <row r="36" spans="4:16" ht="30" x14ac:dyDescent="0.25">
      <c r="D36">
        <v>324</v>
      </c>
      <c r="E36" s="18" t="s">
        <v>182</v>
      </c>
      <c r="F36" s="15" t="s">
        <v>113</v>
      </c>
      <c r="G36" s="18" t="s">
        <v>183</v>
      </c>
      <c r="H36" s="19">
        <v>24835</v>
      </c>
      <c r="I36" s="19" t="s">
        <v>312</v>
      </c>
      <c r="J36" s="1" t="s">
        <v>313</v>
      </c>
      <c r="K36" s="18" t="s">
        <v>28</v>
      </c>
      <c r="L36" s="18" t="s">
        <v>18</v>
      </c>
      <c r="M36" s="18" t="s">
        <v>21</v>
      </c>
      <c r="N36" s="1" t="s">
        <v>24</v>
      </c>
      <c r="O36" s="18" t="s">
        <v>355</v>
      </c>
      <c r="P36" s="18" t="s">
        <v>107</v>
      </c>
    </row>
    <row r="37" spans="4:16" ht="30" x14ac:dyDescent="0.25">
      <c r="D37">
        <v>326</v>
      </c>
      <c r="E37" s="18" t="s">
        <v>184</v>
      </c>
      <c r="F37" s="15" t="s">
        <v>113</v>
      </c>
      <c r="G37" s="18" t="s">
        <v>185</v>
      </c>
      <c r="H37" s="19">
        <v>48300</v>
      </c>
      <c r="I37" s="19" t="s">
        <v>310</v>
      </c>
      <c r="J37" s="1" t="s">
        <v>311</v>
      </c>
      <c r="K37" s="18" t="s">
        <v>28</v>
      </c>
      <c r="L37" s="18" t="s">
        <v>18</v>
      </c>
      <c r="M37" s="18" t="s">
        <v>21</v>
      </c>
      <c r="N37" s="1" t="s">
        <v>24</v>
      </c>
      <c r="O37" s="18" t="s">
        <v>355</v>
      </c>
      <c r="P37" s="18" t="s">
        <v>23</v>
      </c>
    </row>
    <row r="38" spans="4:16" ht="60" x14ac:dyDescent="0.25">
      <c r="D38">
        <v>129</v>
      </c>
      <c r="E38" s="18" t="s">
        <v>74</v>
      </c>
      <c r="F38" s="15" t="s">
        <v>73</v>
      </c>
      <c r="G38" s="18" t="s">
        <v>75</v>
      </c>
      <c r="H38" s="19">
        <v>196601</v>
      </c>
      <c r="I38" s="19" t="s">
        <v>255</v>
      </c>
      <c r="J38" s="1" t="s">
        <v>256</v>
      </c>
      <c r="K38" s="18" t="s">
        <v>34</v>
      </c>
      <c r="L38" s="18" t="s">
        <v>18</v>
      </c>
      <c r="M38" s="18" t="s">
        <v>22</v>
      </c>
      <c r="N38" s="1" t="s">
        <v>336</v>
      </c>
      <c r="O38" s="18" t="s">
        <v>355</v>
      </c>
      <c r="P38" s="18" t="s">
        <v>23</v>
      </c>
    </row>
    <row r="39" spans="4:16" ht="45" x14ac:dyDescent="0.25">
      <c r="D39">
        <v>204</v>
      </c>
      <c r="E39" s="18" t="s">
        <v>95</v>
      </c>
      <c r="F39" s="15" t="s">
        <v>73</v>
      </c>
      <c r="G39" s="18" t="s">
        <v>96</v>
      </c>
      <c r="H39" s="19">
        <v>162233</v>
      </c>
      <c r="I39" s="19" t="s">
        <v>255</v>
      </c>
      <c r="J39" s="1" t="s">
        <v>256</v>
      </c>
      <c r="K39" s="18" t="s">
        <v>34</v>
      </c>
      <c r="L39" s="18" t="s">
        <v>18</v>
      </c>
      <c r="M39" s="18" t="s">
        <v>22</v>
      </c>
      <c r="N39" s="1" t="s">
        <v>337</v>
      </c>
      <c r="O39" s="18" t="s">
        <v>355</v>
      </c>
      <c r="P39" s="18" t="s">
        <v>23</v>
      </c>
    </row>
    <row r="40" spans="4:16" ht="30" x14ac:dyDescent="0.25">
      <c r="D40">
        <v>338</v>
      </c>
      <c r="E40" s="18" t="s">
        <v>199</v>
      </c>
      <c r="F40" s="15" t="s">
        <v>73</v>
      </c>
      <c r="G40" s="18" t="s">
        <v>200</v>
      </c>
      <c r="H40" s="19">
        <v>38010</v>
      </c>
      <c r="I40" s="19" t="s">
        <v>255</v>
      </c>
      <c r="J40" s="1" t="s">
        <v>256</v>
      </c>
      <c r="K40" s="18" t="s">
        <v>28</v>
      </c>
      <c r="L40" s="18" t="s">
        <v>18</v>
      </c>
      <c r="M40" s="18" t="s">
        <v>21</v>
      </c>
      <c r="N40" s="1" t="s">
        <v>24</v>
      </c>
      <c r="O40" s="18" t="s">
        <v>355</v>
      </c>
      <c r="P40" s="18" t="s">
        <v>31</v>
      </c>
    </row>
    <row r="41" spans="4:16" ht="45" x14ac:dyDescent="0.25">
      <c r="D41">
        <v>111</v>
      </c>
      <c r="E41" s="18" t="s">
        <v>48</v>
      </c>
      <c r="F41" s="15" t="s">
        <v>47</v>
      </c>
      <c r="G41" s="18" t="s">
        <v>49</v>
      </c>
      <c r="H41" s="19">
        <v>197402</v>
      </c>
      <c r="I41" s="19" t="s">
        <v>253</v>
      </c>
      <c r="J41" s="1" t="s">
        <v>254</v>
      </c>
      <c r="K41" s="18" t="s">
        <v>50</v>
      </c>
      <c r="L41" s="18" t="s">
        <v>46</v>
      </c>
      <c r="M41" s="18" t="s">
        <v>21</v>
      </c>
      <c r="N41" s="1" t="s">
        <v>24</v>
      </c>
      <c r="O41" s="18" t="s">
        <v>355</v>
      </c>
      <c r="P41" s="18" t="s">
        <v>23</v>
      </c>
    </row>
    <row r="42" spans="4:16" ht="30" x14ac:dyDescent="0.25">
      <c r="D42">
        <v>112</v>
      </c>
      <c r="E42" s="18" t="s">
        <v>51</v>
      </c>
      <c r="F42" s="15" t="s">
        <v>47</v>
      </c>
      <c r="G42" s="18" t="s">
        <v>52</v>
      </c>
      <c r="H42" s="19">
        <v>0</v>
      </c>
      <c r="I42" s="19" t="s">
        <v>255</v>
      </c>
      <c r="J42" s="1" t="s">
        <v>256</v>
      </c>
      <c r="K42" s="18" t="s">
        <v>50</v>
      </c>
      <c r="L42" s="18" t="s">
        <v>46</v>
      </c>
      <c r="M42" s="18" t="s">
        <v>21</v>
      </c>
      <c r="N42" s="1" t="s">
        <v>24</v>
      </c>
      <c r="O42" s="18" t="s">
        <v>354</v>
      </c>
      <c r="P42" s="18" t="s">
        <v>23</v>
      </c>
    </row>
    <row r="43" spans="4:16" ht="30" x14ac:dyDescent="0.25">
      <c r="D43">
        <v>117</v>
      </c>
      <c r="E43" s="18" t="s">
        <v>60</v>
      </c>
      <c r="F43" s="15" t="s">
        <v>47</v>
      </c>
      <c r="G43" s="18" t="s">
        <v>61</v>
      </c>
      <c r="H43" s="19">
        <v>24500</v>
      </c>
      <c r="I43" s="19" t="s">
        <v>253</v>
      </c>
      <c r="J43" s="1" t="s">
        <v>254</v>
      </c>
      <c r="K43" s="18" t="s">
        <v>34</v>
      </c>
      <c r="L43" s="18" t="s">
        <v>46</v>
      </c>
      <c r="M43" s="18" t="s">
        <v>22</v>
      </c>
      <c r="N43" s="1" t="s">
        <v>338</v>
      </c>
      <c r="O43" s="18" t="s">
        <v>355</v>
      </c>
      <c r="P43" s="18" t="s">
        <v>23</v>
      </c>
    </row>
    <row r="44" spans="4:16" ht="30" x14ac:dyDescent="0.25">
      <c r="D44">
        <v>125</v>
      </c>
      <c r="E44" s="18" t="s">
        <v>71</v>
      </c>
      <c r="F44" s="15" t="s">
        <v>47</v>
      </c>
      <c r="G44" s="18" t="s">
        <v>72</v>
      </c>
      <c r="H44" s="19">
        <v>0</v>
      </c>
      <c r="I44" s="19" t="s">
        <v>255</v>
      </c>
      <c r="J44" s="1" t="s">
        <v>256</v>
      </c>
      <c r="K44" s="18" t="s">
        <v>50</v>
      </c>
      <c r="L44" s="18" t="s">
        <v>46</v>
      </c>
      <c r="M44" s="18" t="s">
        <v>21</v>
      </c>
      <c r="N44" s="1" t="s">
        <v>24</v>
      </c>
      <c r="O44" s="18" t="s">
        <v>355</v>
      </c>
      <c r="P44" s="18" t="s">
        <v>23</v>
      </c>
    </row>
    <row r="45" spans="4:16" ht="45" x14ac:dyDescent="0.25">
      <c r="D45">
        <v>318</v>
      </c>
      <c r="E45" s="18" t="s">
        <v>174</v>
      </c>
      <c r="F45" s="15" t="s">
        <v>47</v>
      </c>
      <c r="G45" s="18" t="s">
        <v>175</v>
      </c>
      <c r="H45" s="19">
        <v>31285</v>
      </c>
      <c r="I45" s="19" t="s">
        <v>255</v>
      </c>
      <c r="J45" s="1" t="s">
        <v>256</v>
      </c>
      <c r="K45" s="18" t="s">
        <v>34</v>
      </c>
      <c r="L45" s="18" t="s">
        <v>46</v>
      </c>
      <c r="M45" s="18" t="s">
        <v>22</v>
      </c>
      <c r="N45" s="1" t="s">
        <v>338</v>
      </c>
      <c r="O45" s="18" t="s">
        <v>355</v>
      </c>
      <c r="P45" s="18" t="s">
        <v>23</v>
      </c>
    </row>
    <row r="46" spans="4:16" ht="30" x14ac:dyDescent="0.25">
      <c r="D46">
        <v>116</v>
      </c>
      <c r="E46" s="18" t="s">
        <v>58</v>
      </c>
      <c r="F46" s="15" t="s">
        <v>57</v>
      </c>
      <c r="G46" s="18" t="s">
        <v>59</v>
      </c>
      <c r="H46" s="19">
        <v>31500</v>
      </c>
      <c r="I46" s="19" t="s">
        <v>255</v>
      </c>
      <c r="J46" s="1" t="s">
        <v>256</v>
      </c>
      <c r="K46" s="18" t="s">
        <v>50</v>
      </c>
      <c r="L46" s="18" t="s">
        <v>46</v>
      </c>
      <c r="M46" s="18" t="s">
        <v>21</v>
      </c>
      <c r="N46" s="1" t="s">
        <v>24</v>
      </c>
      <c r="O46" s="18" t="s">
        <v>355</v>
      </c>
      <c r="P46" s="18" t="s">
        <v>23</v>
      </c>
    </row>
    <row r="47" spans="4:16" ht="45" x14ac:dyDescent="0.25">
      <c r="D47">
        <v>118</v>
      </c>
      <c r="E47" s="18" t="s">
        <v>62</v>
      </c>
      <c r="F47" s="15" t="s">
        <v>57</v>
      </c>
      <c r="G47" s="18" t="s">
        <v>63</v>
      </c>
      <c r="H47" s="19">
        <v>199602</v>
      </c>
      <c r="I47" s="19" t="s">
        <v>255</v>
      </c>
      <c r="J47" s="1" t="s">
        <v>256</v>
      </c>
      <c r="K47" s="18" t="s">
        <v>34</v>
      </c>
      <c r="L47" s="18" t="s">
        <v>46</v>
      </c>
      <c r="M47" s="18" t="s">
        <v>22</v>
      </c>
      <c r="N47" s="1" t="s">
        <v>339</v>
      </c>
      <c r="O47" s="18" t="s">
        <v>355</v>
      </c>
      <c r="P47" s="18" t="s">
        <v>23</v>
      </c>
    </row>
    <row r="48" spans="4:16" ht="45" x14ac:dyDescent="0.25">
      <c r="D48">
        <v>130</v>
      </c>
      <c r="E48" s="18" t="s">
        <v>76</v>
      </c>
      <c r="F48" s="15" t="s">
        <v>57</v>
      </c>
      <c r="G48" s="18" t="s">
        <v>77</v>
      </c>
      <c r="H48" s="19">
        <v>166515</v>
      </c>
      <c r="I48" s="19" t="s">
        <v>255</v>
      </c>
      <c r="J48" s="1" t="s">
        <v>256</v>
      </c>
      <c r="K48" s="18" t="s">
        <v>441</v>
      </c>
      <c r="L48" s="18" t="s">
        <v>46</v>
      </c>
      <c r="M48" s="18" t="s">
        <v>21</v>
      </c>
      <c r="N48" s="1" t="s">
        <v>24</v>
      </c>
      <c r="O48" s="18" t="s">
        <v>354</v>
      </c>
      <c r="P48" s="18" t="s">
        <v>23</v>
      </c>
    </row>
    <row r="49" spans="4:16" ht="60" x14ac:dyDescent="0.25">
      <c r="D49">
        <v>319</v>
      </c>
      <c r="E49" s="18" t="s">
        <v>176</v>
      </c>
      <c r="F49" s="15" t="s">
        <v>57</v>
      </c>
      <c r="G49" s="18" t="s">
        <v>177</v>
      </c>
      <c r="H49" s="19">
        <v>52000</v>
      </c>
      <c r="I49" s="19" t="s">
        <v>255</v>
      </c>
      <c r="J49" s="1" t="s">
        <v>256</v>
      </c>
      <c r="K49" s="18" t="s">
        <v>50</v>
      </c>
      <c r="L49" s="18" t="s">
        <v>46</v>
      </c>
      <c r="M49" s="18" t="s">
        <v>21</v>
      </c>
      <c r="N49" s="1" t="s">
        <v>24</v>
      </c>
      <c r="O49" s="18" t="s">
        <v>355</v>
      </c>
      <c r="P49" s="18" t="s">
        <v>23</v>
      </c>
    </row>
    <row r="50" spans="4:16" ht="45" x14ac:dyDescent="0.25">
      <c r="D50">
        <v>320</v>
      </c>
      <c r="E50" s="18" t="s">
        <v>178</v>
      </c>
      <c r="F50" s="15" t="s">
        <v>57</v>
      </c>
      <c r="G50" s="18" t="s">
        <v>179</v>
      </c>
      <c r="H50" s="19">
        <v>40000</v>
      </c>
      <c r="I50" s="19" t="s">
        <v>255</v>
      </c>
      <c r="J50" s="1" t="s">
        <v>256</v>
      </c>
      <c r="K50" s="18" t="s">
        <v>50</v>
      </c>
      <c r="L50" s="18" t="s">
        <v>46</v>
      </c>
      <c r="M50" s="18" t="s">
        <v>21</v>
      </c>
      <c r="N50" s="1" t="s">
        <v>24</v>
      </c>
      <c r="O50" s="18" t="s">
        <v>355</v>
      </c>
      <c r="P50" s="18" t="s">
        <v>23</v>
      </c>
    </row>
    <row r="51" spans="4:16" ht="60" x14ac:dyDescent="0.25">
      <c r="D51">
        <v>115</v>
      </c>
      <c r="E51" s="18" t="s">
        <v>54</v>
      </c>
      <c r="F51" s="15" t="s">
        <v>53</v>
      </c>
      <c r="G51" s="18" t="s">
        <v>55</v>
      </c>
      <c r="H51" s="19">
        <v>310000</v>
      </c>
      <c r="I51" s="19" t="s">
        <v>257</v>
      </c>
      <c r="J51" s="1" t="s">
        <v>258</v>
      </c>
      <c r="K51" s="18" t="s">
        <v>28</v>
      </c>
      <c r="L51" s="18" t="s">
        <v>18</v>
      </c>
      <c r="M51" s="18" t="s">
        <v>22</v>
      </c>
      <c r="N51" s="1" t="s">
        <v>336</v>
      </c>
      <c r="O51" s="18" t="s">
        <v>354</v>
      </c>
      <c r="P51" s="18" t="s">
        <v>23</v>
      </c>
    </row>
    <row r="52" spans="4:16" ht="45" x14ac:dyDescent="0.25">
      <c r="D52">
        <v>104</v>
      </c>
      <c r="E52" s="18" t="s">
        <v>26</v>
      </c>
      <c r="F52" s="15" t="s">
        <v>25</v>
      </c>
      <c r="G52" s="18" t="s">
        <v>27</v>
      </c>
      <c r="H52" s="19">
        <v>104852</v>
      </c>
      <c r="I52" s="19" t="s">
        <v>245</v>
      </c>
      <c r="J52" s="1" t="s">
        <v>246</v>
      </c>
      <c r="K52" s="18" t="s">
        <v>28</v>
      </c>
      <c r="L52" s="18" t="s">
        <v>18</v>
      </c>
      <c r="M52" s="18" t="s">
        <v>21</v>
      </c>
      <c r="N52" s="1" t="s">
        <v>24</v>
      </c>
      <c r="O52" s="18" t="s">
        <v>355</v>
      </c>
      <c r="P52" s="18" t="s">
        <v>31</v>
      </c>
    </row>
    <row r="53" spans="4:16" x14ac:dyDescent="0.25">
      <c r="D53">
        <v>105</v>
      </c>
      <c r="E53" s="18" t="s">
        <v>32</v>
      </c>
      <c r="F53" s="15" t="s">
        <v>25</v>
      </c>
      <c r="G53" s="18" t="s">
        <v>33</v>
      </c>
      <c r="H53" s="19">
        <v>186000</v>
      </c>
      <c r="I53" s="19" t="s">
        <v>245</v>
      </c>
      <c r="J53" s="1" t="s">
        <v>246</v>
      </c>
      <c r="K53" s="18" t="s">
        <v>34</v>
      </c>
      <c r="L53" s="18" t="s">
        <v>18</v>
      </c>
      <c r="M53" s="18" t="s">
        <v>22</v>
      </c>
      <c r="N53" s="1" t="s">
        <v>336</v>
      </c>
      <c r="O53" s="18" t="s">
        <v>354</v>
      </c>
      <c r="P53" s="18" t="s">
        <v>23</v>
      </c>
    </row>
    <row r="54" spans="4:16" ht="45" x14ac:dyDescent="0.25">
      <c r="D54">
        <v>214</v>
      </c>
      <c r="E54" s="18" t="s">
        <v>108</v>
      </c>
      <c r="F54" s="15" t="s">
        <v>25</v>
      </c>
      <c r="G54" s="18" t="s">
        <v>109</v>
      </c>
      <c r="H54" s="19">
        <v>19376</v>
      </c>
      <c r="I54" s="19" t="s">
        <v>275</v>
      </c>
      <c r="J54" s="1" t="s">
        <v>276</v>
      </c>
      <c r="K54" s="18" t="s">
        <v>34</v>
      </c>
      <c r="L54" s="18" t="s">
        <v>18</v>
      </c>
      <c r="M54" s="18" t="s">
        <v>21</v>
      </c>
      <c r="N54" s="1" t="s">
        <v>24</v>
      </c>
      <c r="O54" s="18" t="s">
        <v>355</v>
      </c>
      <c r="P54" s="18" t="s">
        <v>31</v>
      </c>
    </row>
    <row r="55" spans="4:16" ht="30" x14ac:dyDescent="0.25">
      <c r="D55">
        <v>228</v>
      </c>
      <c r="E55" s="18" t="s">
        <v>136</v>
      </c>
      <c r="F55" s="15" t="s">
        <v>25</v>
      </c>
      <c r="G55" s="18" t="s">
        <v>137</v>
      </c>
      <c r="H55" s="19">
        <v>77418</v>
      </c>
      <c r="I55" s="19" t="s">
        <v>289</v>
      </c>
      <c r="J55" s="1" t="s">
        <v>290</v>
      </c>
      <c r="K55" s="18" t="s">
        <v>441</v>
      </c>
      <c r="L55" s="18" t="s">
        <v>18</v>
      </c>
      <c r="M55" s="18" t="s">
        <v>21</v>
      </c>
      <c r="N55" s="1" t="s">
        <v>24</v>
      </c>
      <c r="O55" s="18" t="s">
        <v>355</v>
      </c>
      <c r="P55" s="18" t="s">
        <v>31</v>
      </c>
    </row>
    <row r="56" spans="4:16" ht="60" x14ac:dyDescent="0.25">
      <c r="D56">
        <v>301</v>
      </c>
      <c r="E56" s="18" t="s">
        <v>150</v>
      </c>
      <c r="F56" s="15" t="s">
        <v>25</v>
      </c>
      <c r="G56" s="18" t="s">
        <v>151</v>
      </c>
      <c r="H56" s="19">
        <v>150582</v>
      </c>
      <c r="I56" s="19" t="s">
        <v>275</v>
      </c>
      <c r="J56" s="1" t="s">
        <v>276</v>
      </c>
      <c r="K56" s="18" t="s">
        <v>28</v>
      </c>
      <c r="L56" s="18" t="s">
        <v>18</v>
      </c>
      <c r="M56" s="18" t="s">
        <v>21</v>
      </c>
      <c r="N56" s="1" t="s">
        <v>24</v>
      </c>
      <c r="O56" s="18" t="s">
        <v>355</v>
      </c>
      <c r="P56" s="18" t="s">
        <v>67</v>
      </c>
    </row>
    <row r="57" spans="4:16" ht="45" x14ac:dyDescent="0.25">
      <c r="D57">
        <v>330</v>
      </c>
      <c r="E57" s="18" t="s">
        <v>191</v>
      </c>
      <c r="F57" s="15" t="s">
        <v>25</v>
      </c>
      <c r="G57" s="18" t="s">
        <v>192</v>
      </c>
      <c r="H57" s="19">
        <v>116000</v>
      </c>
      <c r="I57" s="19" t="s">
        <v>318</v>
      </c>
      <c r="J57" s="1" t="s">
        <v>319</v>
      </c>
      <c r="K57" s="18" t="s">
        <v>441</v>
      </c>
      <c r="L57" s="18" t="s">
        <v>38</v>
      </c>
      <c r="M57" s="18" t="s">
        <v>21</v>
      </c>
      <c r="N57" s="1" t="s">
        <v>24</v>
      </c>
      <c r="O57" s="18" t="s">
        <v>355</v>
      </c>
      <c r="P57" s="18" t="s">
        <v>107</v>
      </c>
    </row>
    <row r="58" spans="4:16" ht="30" x14ac:dyDescent="0.25">
      <c r="D58">
        <v>401</v>
      </c>
      <c r="E58" s="18" t="s">
        <v>205</v>
      </c>
      <c r="F58" s="15" t="s">
        <v>204</v>
      </c>
      <c r="G58" s="18" t="s">
        <v>206</v>
      </c>
      <c r="H58" s="19">
        <v>44550</v>
      </c>
      <c r="I58" s="19" t="s">
        <v>245</v>
      </c>
      <c r="J58" s="1" t="s">
        <v>246</v>
      </c>
      <c r="K58" s="18" t="s">
        <v>50</v>
      </c>
      <c r="L58" s="18" t="s">
        <v>46</v>
      </c>
      <c r="M58" s="18" t="s">
        <v>21</v>
      </c>
      <c r="N58" s="1" t="s">
        <v>24</v>
      </c>
      <c r="O58" s="18" t="s">
        <v>354</v>
      </c>
      <c r="P58" s="18" t="s">
        <v>23</v>
      </c>
    </row>
    <row r="59" spans="4:16" ht="30" x14ac:dyDescent="0.25">
      <c r="D59">
        <v>404</v>
      </c>
      <c r="E59" s="18" t="s">
        <v>212</v>
      </c>
      <c r="F59" s="15" t="s">
        <v>204</v>
      </c>
      <c r="G59" s="18" t="s">
        <v>213</v>
      </c>
      <c r="H59" s="19">
        <v>102698</v>
      </c>
      <c r="I59" s="19" t="s">
        <v>245</v>
      </c>
      <c r="J59" s="1" t="s">
        <v>246</v>
      </c>
      <c r="K59" s="18" t="s">
        <v>50</v>
      </c>
      <c r="L59" s="18" t="s">
        <v>46</v>
      </c>
      <c r="M59" s="18" t="s">
        <v>21</v>
      </c>
      <c r="N59" s="1" t="s">
        <v>24</v>
      </c>
      <c r="O59" s="18" t="s">
        <v>355</v>
      </c>
      <c r="P59" s="18" t="s">
        <v>23</v>
      </c>
    </row>
    <row r="60" spans="4:16" ht="30" x14ac:dyDescent="0.25">
      <c r="D60">
        <v>405</v>
      </c>
      <c r="E60" s="18" t="s">
        <v>214</v>
      </c>
      <c r="F60" s="15" t="s">
        <v>204</v>
      </c>
      <c r="G60" s="18" t="s">
        <v>215</v>
      </c>
      <c r="H60" s="19">
        <v>5394</v>
      </c>
      <c r="I60" s="19" t="s">
        <v>245</v>
      </c>
      <c r="J60" s="1" t="s">
        <v>246</v>
      </c>
      <c r="K60" s="18" t="s">
        <v>50</v>
      </c>
      <c r="L60" s="18" t="s">
        <v>46</v>
      </c>
      <c r="M60" s="18" t="s">
        <v>21</v>
      </c>
      <c r="N60" s="1" t="s">
        <v>24</v>
      </c>
      <c r="O60" s="18" t="s">
        <v>355</v>
      </c>
      <c r="P60" s="18" t="s">
        <v>23</v>
      </c>
    </row>
    <row r="61" spans="4:16" ht="30" x14ac:dyDescent="0.25">
      <c r="D61">
        <v>406</v>
      </c>
      <c r="E61" s="18" t="s">
        <v>216</v>
      </c>
      <c r="F61" s="15" t="s">
        <v>204</v>
      </c>
      <c r="G61" s="18" t="s">
        <v>217</v>
      </c>
      <c r="H61" s="19">
        <v>9635</v>
      </c>
      <c r="I61" s="19" t="s">
        <v>245</v>
      </c>
      <c r="J61" s="1" t="s">
        <v>246</v>
      </c>
      <c r="K61" s="18" t="s">
        <v>50</v>
      </c>
      <c r="L61" s="18" t="s">
        <v>46</v>
      </c>
      <c r="M61" s="18" t="s">
        <v>21</v>
      </c>
      <c r="N61" s="1" t="s">
        <v>24</v>
      </c>
      <c r="O61" s="18" t="s">
        <v>355</v>
      </c>
      <c r="P61" s="18" t="s">
        <v>23</v>
      </c>
    </row>
    <row r="62" spans="4:16" ht="45" x14ac:dyDescent="0.25">
      <c r="D62">
        <v>229</v>
      </c>
      <c r="E62" s="18" t="s">
        <v>139</v>
      </c>
      <c r="F62" s="15" t="s">
        <v>138</v>
      </c>
      <c r="G62" s="18" t="s">
        <v>140</v>
      </c>
      <c r="H62" s="19">
        <v>160000</v>
      </c>
      <c r="I62" s="19" t="s">
        <v>291</v>
      </c>
      <c r="J62" s="1" t="s">
        <v>292</v>
      </c>
      <c r="K62" s="18" t="s">
        <v>441</v>
      </c>
      <c r="L62" s="18" t="s">
        <v>38</v>
      </c>
      <c r="M62" s="18" t="s">
        <v>21</v>
      </c>
      <c r="N62" s="1" t="s">
        <v>24</v>
      </c>
      <c r="O62" s="18" t="s">
        <v>354</v>
      </c>
      <c r="P62" s="18" t="s">
        <v>23</v>
      </c>
    </row>
    <row r="63" spans="4:16" ht="30" x14ac:dyDescent="0.25">
      <c r="D63">
        <v>313</v>
      </c>
      <c r="E63" s="18" t="s">
        <v>168</v>
      </c>
      <c r="F63" s="15" t="s">
        <v>167</v>
      </c>
      <c r="G63" s="18" t="s">
        <v>169</v>
      </c>
      <c r="H63" s="19">
        <v>78000</v>
      </c>
      <c r="I63" s="19" t="s">
        <v>306</v>
      </c>
      <c r="J63" s="1" t="s">
        <v>307</v>
      </c>
      <c r="K63" s="18" t="s">
        <v>28</v>
      </c>
      <c r="L63" s="18" t="s">
        <v>18</v>
      </c>
      <c r="M63" s="18" t="s">
        <v>21</v>
      </c>
      <c r="N63" s="1" t="s">
        <v>24</v>
      </c>
      <c r="O63" s="18" t="s">
        <v>355</v>
      </c>
      <c r="P63" s="18" t="s">
        <v>23</v>
      </c>
    </row>
    <row r="64" spans="4:16" ht="45" x14ac:dyDescent="0.25">
      <c r="D64">
        <v>218</v>
      </c>
      <c r="E64" s="18" t="s">
        <v>117</v>
      </c>
      <c r="F64" s="15" t="s">
        <v>116</v>
      </c>
      <c r="G64" s="18" t="s">
        <v>118</v>
      </c>
      <c r="H64" s="19">
        <v>45500</v>
      </c>
      <c r="I64" s="19" t="s">
        <v>281</v>
      </c>
      <c r="J64" s="1" t="s">
        <v>282</v>
      </c>
      <c r="K64" s="18" t="s">
        <v>28</v>
      </c>
      <c r="L64" s="18" t="s">
        <v>18</v>
      </c>
      <c r="M64" s="18" t="s">
        <v>22</v>
      </c>
      <c r="N64" s="1" t="s">
        <v>336</v>
      </c>
      <c r="O64" s="18" t="s">
        <v>355</v>
      </c>
      <c r="P64" s="18" t="s">
        <v>23</v>
      </c>
    </row>
    <row r="65" spans="4:16" ht="30" x14ac:dyDescent="0.25">
      <c r="D65">
        <v>221</v>
      </c>
      <c r="E65" s="18" t="s">
        <v>125</v>
      </c>
      <c r="F65" s="15" t="s">
        <v>116</v>
      </c>
      <c r="G65" s="18" t="s">
        <v>126</v>
      </c>
      <c r="H65" s="19">
        <v>221000</v>
      </c>
      <c r="I65" s="19" t="s">
        <v>251</v>
      </c>
      <c r="J65" s="1" t="s">
        <v>252</v>
      </c>
      <c r="K65" s="18" t="s">
        <v>34</v>
      </c>
      <c r="L65" s="18" t="s">
        <v>18</v>
      </c>
      <c r="M65" s="18" t="s">
        <v>22</v>
      </c>
      <c r="N65" s="1" t="s">
        <v>337</v>
      </c>
      <c r="O65" s="18" t="s">
        <v>355</v>
      </c>
      <c r="P65" s="18" t="s">
        <v>127</v>
      </c>
    </row>
    <row r="66" spans="4:16" ht="45" x14ac:dyDescent="0.25">
      <c r="D66">
        <v>222</v>
      </c>
      <c r="E66" s="18" t="s">
        <v>128</v>
      </c>
      <c r="F66" s="15" t="s">
        <v>116</v>
      </c>
      <c r="G66" s="18" t="s">
        <v>129</v>
      </c>
      <c r="H66" s="19">
        <v>184500</v>
      </c>
      <c r="I66" s="19" t="s">
        <v>251</v>
      </c>
      <c r="J66" s="1" t="s">
        <v>252</v>
      </c>
      <c r="K66" s="18" t="s">
        <v>28</v>
      </c>
      <c r="L66" s="18" t="s">
        <v>18</v>
      </c>
      <c r="M66" s="18" t="s">
        <v>21</v>
      </c>
      <c r="N66" s="1" t="s">
        <v>24</v>
      </c>
      <c r="O66" s="18" t="s">
        <v>355</v>
      </c>
      <c r="P66" s="18" t="s">
        <v>31</v>
      </c>
    </row>
    <row r="67" spans="4:16" ht="45" x14ac:dyDescent="0.25">
      <c r="D67">
        <v>303</v>
      </c>
      <c r="E67" s="18" t="s">
        <v>154</v>
      </c>
      <c r="F67" s="15" t="s">
        <v>116</v>
      </c>
      <c r="G67" s="18" t="s">
        <v>155</v>
      </c>
      <c r="H67" s="19">
        <v>290000</v>
      </c>
      <c r="I67" s="19" t="s">
        <v>299</v>
      </c>
      <c r="J67" s="1" t="s">
        <v>300</v>
      </c>
      <c r="K67" s="18" t="s">
        <v>28</v>
      </c>
      <c r="L67" s="18" t="s">
        <v>18</v>
      </c>
      <c r="M67" s="18" t="s">
        <v>21</v>
      </c>
      <c r="N67" s="1" t="s">
        <v>24</v>
      </c>
      <c r="O67" s="18" t="s">
        <v>355</v>
      </c>
      <c r="P67" s="18" t="s">
        <v>107</v>
      </c>
    </row>
    <row r="68" spans="4:16" ht="45" x14ac:dyDescent="0.25">
      <c r="D68">
        <v>328</v>
      </c>
      <c r="E68" s="18" t="s">
        <v>186</v>
      </c>
      <c r="F68" s="15" t="s">
        <v>116</v>
      </c>
      <c r="G68" s="18" t="s">
        <v>187</v>
      </c>
      <c r="H68" s="19">
        <v>52100</v>
      </c>
      <c r="I68" s="19" t="s">
        <v>314</v>
      </c>
      <c r="J68" s="1" t="s">
        <v>315</v>
      </c>
      <c r="K68" s="18" t="s">
        <v>28</v>
      </c>
      <c r="L68" s="18" t="s">
        <v>18</v>
      </c>
      <c r="M68" s="18" t="s">
        <v>22</v>
      </c>
      <c r="N68" s="1" t="s">
        <v>337</v>
      </c>
      <c r="O68" s="18" t="s">
        <v>355</v>
      </c>
      <c r="P68" s="18" t="s">
        <v>23</v>
      </c>
    </row>
    <row r="69" spans="4:16" ht="45" x14ac:dyDescent="0.25">
      <c r="D69">
        <v>336</v>
      </c>
      <c r="E69" s="18" t="s">
        <v>195</v>
      </c>
      <c r="F69" s="15" t="s">
        <v>116</v>
      </c>
      <c r="G69" s="18" t="s">
        <v>196</v>
      </c>
      <c r="H69" s="19">
        <v>85050</v>
      </c>
      <c r="I69" s="19" t="s">
        <v>320</v>
      </c>
      <c r="J69" s="1" t="s">
        <v>321</v>
      </c>
      <c r="K69" s="18" t="s">
        <v>28</v>
      </c>
      <c r="L69" s="18" t="s">
        <v>18</v>
      </c>
      <c r="M69" s="18" t="s">
        <v>21</v>
      </c>
      <c r="N69" s="1" t="s">
        <v>24</v>
      </c>
      <c r="O69" s="18" t="s">
        <v>355</v>
      </c>
      <c r="P69" s="18" t="s">
        <v>23</v>
      </c>
    </row>
    <row r="70" spans="4:16" ht="45" x14ac:dyDescent="0.25">
      <c r="D70">
        <v>337</v>
      </c>
      <c r="E70" s="18" t="s">
        <v>197</v>
      </c>
      <c r="F70" s="15" t="s">
        <v>116</v>
      </c>
      <c r="G70" s="18" t="s">
        <v>198</v>
      </c>
      <c r="H70" s="19">
        <v>35750</v>
      </c>
      <c r="I70" s="19" t="s">
        <v>320</v>
      </c>
      <c r="J70" s="1" t="s">
        <v>321</v>
      </c>
      <c r="K70" s="18" t="s">
        <v>28</v>
      </c>
      <c r="L70" s="18" t="s">
        <v>18</v>
      </c>
      <c r="M70" s="18" t="s">
        <v>21</v>
      </c>
      <c r="N70" s="1" t="s">
        <v>24</v>
      </c>
      <c r="O70" s="18" t="s">
        <v>355</v>
      </c>
      <c r="P70" s="18" t="s">
        <v>23</v>
      </c>
    </row>
    <row r="71" spans="4:16" ht="30" x14ac:dyDescent="0.25">
      <c r="D71">
        <v>339</v>
      </c>
      <c r="E71" s="18" t="s">
        <v>202</v>
      </c>
      <c r="F71" s="15" t="s">
        <v>201</v>
      </c>
      <c r="G71" s="18" t="s">
        <v>203</v>
      </c>
      <c r="H71" s="19">
        <v>119075</v>
      </c>
      <c r="I71" s="19" t="s">
        <v>308</v>
      </c>
      <c r="J71" s="1" t="s">
        <v>309</v>
      </c>
      <c r="K71" s="18" t="s">
        <v>50</v>
      </c>
      <c r="L71" s="18" t="s">
        <v>46</v>
      </c>
      <c r="M71" s="18" t="s">
        <v>21</v>
      </c>
      <c r="N71" s="1" t="s">
        <v>24</v>
      </c>
      <c r="O71" s="18" t="s">
        <v>354</v>
      </c>
      <c r="P71" s="18" t="s">
        <v>23</v>
      </c>
    </row>
    <row r="72" spans="4:16" ht="30" x14ac:dyDescent="0.25">
      <c r="D72">
        <v>110</v>
      </c>
      <c r="E72" s="18" t="s">
        <v>44</v>
      </c>
      <c r="F72" s="15" t="s">
        <v>43</v>
      </c>
      <c r="G72" s="18" t="s">
        <v>45</v>
      </c>
      <c r="H72" s="19">
        <v>154900</v>
      </c>
      <c r="I72" s="19" t="s">
        <v>251</v>
      </c>
      <c r="J72" s="1" t="s">
        <v>252</v>
      </c>
      <c r="K72" s="18" t="s">
        <v>34</v>
      </c>
      <c r="L72" s="18" t="s">
        <v>46</v>
      </c>
      <c r="M72" s="18" t="s">
        <v>22</v>
      </c>
      <c r="N72" s="1" t="s">
        <v>336</v>
      </c>
      <c r="O72" s="18" t="s">
        <v>355</v>
      </c>
      <c r="P72" s="18" t="s">
        <v>23</v>
      </c>
    </row>
    <row r="73" spans="4:16" ht="45" x14ac:dyDescent="0.25">
      <c r="D73">
        <v>220</v>
      </c>
      <c r="E73" s="18" t="s">
        <v>123</v>
      </c>
      <c r="F73" s="15" t="s">
        <v>43</v>
      </c>
      <c r="G73" s="18" t="s">
        <v>124</v>
      </c>
      <c r="H73" s="19">
        <v>90000</v>
      </c>
      <c r="I73" s="19" t="s">
        <v>251</v>
      </c>
      <c r="J73" s="1" t="s">
        <v>252</v>
      </c>
      <c r="K73" s="18" t="s">
        <v>50</v>
      </c>
      <c r="L73" s="18" t="s">
        <v>46</v>
      </c>
      <c r="M73" s="18" t="s">
        <v>21</v>
      </c>
      <c r="N73" s="1" t="s">
        <v>24</v>
      </c>
      <c r="O73" s="18" t="s">
        <v>355</v>
      </c>
      <c r="P73" s="18" t="s">
        <v>23</v>
      </c>
    </row>
    <row r="74" spans="4:16" ht="30" x14ac:dyDescent="0.25">
      <c r="D74">
        <v>315</v>
      </c>
      <c r="E74" s="18" t="s">
        <v>172</v>
      </c>
      <c r="F74" s="15" t="s">
        <v>43</v>
      </c>
      <c r="G74" s="18" t="s">
        <v>173</v>
      </c>
      <c r="H74" s="19">
        <v>103760</v>
      </c>
      <c r="I74" s="19" t="s">
        <v>308</v>
      </c>
      <c r="J74" s="1" t="s">
        <v>309</v>
      </c>
      <c r="K74" s="18" t="s">
        <v>50</v>
      </c>
      <c r="L74" s="18" t="s">
        <v>46</v>
      </c>
      <c r="M74" s="18" t="s">
        <v>21</v>
      </c>
      <c r="N74" s="1" t="s">
        <v>24</v>
      </c>
      <c r="O74" s="18" t="s">
        <v>355</v>
      </c>
      <c r="P74" s="18" t="s">
        <v>23</v>
      </c>
    </row>
    <row r="75" spans="4:16" ht="30" x14ac:dyDescent="0.25">
      <c r="D75">
        <v>403</v>
      </c>
      <c r="E75" s="18" t="s">
        <v>210</v>
      </c>
      <c r="F75" s="15" t="s">
        <v>43</v>
      </c>
      <c r="G75" s="18" t="s">
        <v>211</v>
      </c>
      <c r="H75" s="19">
        <v>73657</v>
      </c>
      <c r="I75" s="19" t="s">
        <v>308</v>
      </c>
      <c r="J75" s="1" t="s">
        <v>309</v>
      </c>
      <c r="K75" s="18" t="s">
        <v>50</v>
      </c>
      <c r="L75" s="18" t="s">
        <v>46</v>
      </c>
      <c r="M75" s="18" t="s">
        <v>21</v>
      </c>
      <c r="N75" s="1" t="s">
        <v>24</v>
      </c>
      <c r="O75" s="18" t="s">
        <v>354</v>
      </c>
      <c r="P75" s="18" t="s">
        <v>23</v>
      </c>
    </row>
    <row r="76" spans="4:16" ht="45" x14ac:dyDescent="0.25">
      <c r="D76">
        <v>120</v>
      </c>
      <c r="E76" s="18" t="s">
        <v>65</v>
      </c>
      <c r="F76" s="15" t="s">
        <v>64</v>
      </c>
      <c r="G76" s="18" t="s">
        <v>66</v>
      </c>
      <c r="H76" s="19">
        <v>282590</v>
      </c>
      <c r="I76" s="19" t="s">
        <v>259</v>
      </c>
      <c r="J76" s="1" t="s">
        <v>260</v>
      </c>
      <c r="K76" s="18" t="s">
        <v>28</v>
      </c>
      <c r="L76" s="18" t="s">
        <v>18</v>
      </c>
      <c r="M76" s="18" t="s">
        <v>21</v>
      </c>
      <c r="N76" s="1" t="s">
        <v>24</v>
      </c>
      <c r="O76" s="18" t="s">
        <v>355</v>
      </c>
      <c r="P76" s="18" t="s">
        <v>67</v>
      </c>
    </row>
    <row r="77" spans="4:16" ht="30" x14ac:dyDescent="0.25">
      <c r="D77">
        <v>206</v>
      </c>
      <c r="E77" s="18" t="s">
        <v>97</v>
      </c>
      <c r="F77" s="15" t="s">
        <v>64</v>
      </c>
      <c r="G77" s="18" t="s">
        <v>98</v>
      </c>
      <c r="H77" s="19">
        <v>146902</v>
      </c>
      <c r="I77" s="19" t="s">
        <v>259</v>
      </c>
      <c r="J77" s="1" t="s">
        <v>260</v>
      </c>
      <c r="K77" s="18" t="s">
        <v>28</v>
      </c>
      <c r="L77" s="18" t="s">
        <v>18</v>
      </c>
      <c r="M77" s="18" t="s">
        <v>21</v>
      </c>
      <c r="N77" s="1" t="s">
        <v>24</v>
      </c>
      <c r="O77" s="18" t="s">
        <v>355</v>
      </c>
      <c r="P77" s="18" t="s">
        <v>23</v>
      </c>
    </row>
  </sheetData>
  <phoneticPr fontId="6" type="noConversion"/>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59E0C-DF52-4D89-A0E8-4BFB0F4CB367}">
  <dimension ref="A1:G667"/>
  <sheetViews>
    <sheetView workbookViewId="0">
      <selection activeCell="G532" sqref="G532"/>
    </sheetView>
  </sheetViews>
  <sheetFormatPr defaultRowHeight="15" x14ac:dyDescent="0.25"/>
  <cols>
    <col min="1" max="1" width="13.42578125" bestFit="1" customWidth="1"/>
    <col min="2" max="2" width="81.140625" bestFit="1" customWidth="1"/>
    <col min="3" max="3" width="17.42578125" bestFit="1" customWidth="1"/>
    <col min="4" max="4" width="16.28515625" bestFit="1" customWidth="1"/>
    <col min="5" max="5" width="11" bestFit="1" customWidth="1"/>
    <col min="6" max="6" width="34.7109375" bestFit="1" customWidth="1"/>
    <col min="7" max="7" width="13.5703125" bestFit="1" customWidth="1"/>
    <col min="8" max="8" width="10.5703125" bestFit="1" customWidth="1"/>
    <col min="9" max="9" width="22.85546875" bestFit="1" customWidth="1"/>
    <col min="10" max="10" width="32.7109375" bestFit="1" customWidth="1"/>
    <col min="11" max="11" width="19.42578125" bestFit="1" customWidth="1"/>
    <col min="12" max="12" width="28.42578125" bestFit="1" customWidth="1"/>
    <col min="13" max="13" width="33.140625" bestFit="1" customWidth="1"/>
    <col min="14" max="14" width="8.140625" customWidth="1"/>
    <col min="15" max="15" width="8.42578125" bestFit="1" customWidth="1"/>
    <col min="16" max="16" width="28.140625" bestFit="1" customWidth="1"/>
    <col min="17" max="17" width="37" bestFit="1" customWidth="1"/>
    <col min="18" max="18" width="19.5703125" bestFit="1" customWidth="1"/>
    <col min="19" max="19" width="29.7109375" bestFit="1" customWidth="1"/>
    <col min="20" max="20" width="23.42578125" bestFit="1" customWidth="1"/>
    <col min="21" max="21" width="30.140625" bestFit="1" customWidth="1"/>
    <col min="22" max="22" width="29" bestFit="1" customWidth="1"/>
    <col min="23" max="23" width="23" bestFit="1" customWidth="1"/>
    <col min="24" max="24" width="28.85546875" bestFit="1" customWidth="1"/>
    <col min="25" max="25" width="34.7109375" bestFit="1" customWidth="1"/>
    <col min="26" max="26" width="24" bestFit="1" customWidth="1"/>
  </cols>
  <sheetData>
    <row r="1" spans="1:7" x14ac:dyDescent="0.25">
      <c r="A1" t="s">
        <v>1</v>
      </c>
      <c r="B1" t="s">
        <v>322</v>
      </c>
      <c r="C1" t="s">
        <v>7</v>
      </c>
      <c r="D1" t="s">
        <v>8</v>
      </c>
      <c r="E1" t="s">
        <v>9</v>
      </c>
      <c r="F1" t="s">
        <v>430</v>
      </c>
      <c r="G1" t="s">
        <v>327</v>
      </c>
    </row>
    <row r="2" spans="1:7" x14ac:dyDescent="0.25">
      <c r="A2" s="15" t="s">
        <v>15</v>
      </c>
      <c r="B2" s="15" t="s">
        <v>356</v>
      </c>
      <c r="C2" s="15" t="s">
        <v>19</v>
      </c>
      <c r="D2" s="15" t="s">
        <v>20</v>
      </c>
      <c r="E2" s="15" t="s">
        <v>21</v>
      </c>
      <c r="F2" s="15" t="s">
        <v>223</v>
      </c>
      <c r="G2">
        <v>0</v>
      </c>
    </row>
    <row r="3" spans="1:7" x14ac:dyDescent="0.25">
      <c r="A3" s="15" t="s">
        <v>15</v>
      </c>
      <c r="B3" s="15" t="s">
        <v>356</v>
      </c>
      <c r="C3" s="15" t="s">
        <v>19</v>
      </c>
      <c r="D3" s="15" t="s">
        <v>20</v>
      </c>
      <c r="E3" s="15" t="s">
        <v>21</v>
      </c>
      <c r="F3" s="15" t="s">
        <v>224</v>
      </c>
      <c r="G3">
        <v>0</v>
      </c>
    </row>
    <row r="4" spans="1:7" x14ac:dyDescent="0.25">
      <c r="A4" s="15" t="s">
        <v>15</v>
      </c>
      <c r="B4" s="15" t="s">
        <v>356</v>
      </c>
      <c r="C4" s="15" t="s">
        <v>19</v>
      </c>
      <c r="D4" s="15" t="s">
        <v>20</v>
      </c>
      <c r="E4" s="15" t="s">
        <v>21</v>
      </c>
      <c r="F4" s="15" t="s">
        <v>225</v>
      </c>
      <c r="G4">
        <v>0</v>
      </c>
    </row>
    <row r="5" spans="1:7" x14ac:dyDescent="0.25">
      <c r="A5" s="15" t="s">
        <v>15</v>
      </c>
      <c r="B5" s="15" t="s">
        <v>356</v>
      </c>
      <c r="C5" s="15" t="s">
        <v>19</v>
      </c>
      <c r="D5" s="15" t="s">
        <v>20</v>
      </c>
      <c r="E5" s="15" t="s">
        <v>21</v>
      </c>
      <c r="F5" s="15" t="s">
        <v>226</v>
      </c>
      <c r="G5">
        <v>0</v>
      </c>
    </row>
    <row r="6" spans="1:7" x14ac:dyDescent="0.25">
      <c r="A6" s="15" t="s">
        <v>15</v>
      </c>
      <c r="B6" s="15" t="s">
        <v>356</v>
      </c>
      <c r="C6" s="15" t="s">
        <v>19</v>
      </c>
      <c r="D6" s="15" t="s">
        <v>20</v>
      </c>
      <c r="E6" s="15" t="s">
        <v>21</v>
      </c>
      <c r="F6" s="15" t="s">
        <v>227</v>
      </c>
      <c r="G6">
        <v>0</v>
      </c>
    </row>
    <row r="7" spans="1:7" x14ac:dyDescent="0.25">
      <c r="A7" s="15" t="s">
        <v>15</v>
      </c>
      <c r="B7" s="15" t="s">
        <v>356</v>
      </c>
      <c r="C7" s="15" t="s">
        <v>19</v>
      </c>
      <c r="D7" s="15" t="s">
        <v>20</v>
      </c>
      <c r="E7" s="15" t="s">
        <v>21</v>
      </c>
      <c r="F7" s="15" t="s">
        <v>228</v>
      </c>
      <c r="G7">
        <v>0</v>
      </c>
    </row>
    <row r="8" spans="1:7" x14ac:dyDescent="0.25">
      <c r="A8" s="15" t="s">
        <v>15</v>
      </c>
      <c r="B8" s="15" t="s">
        <v>356</v>
      </c>
      <c r="C8" s="15" t="s">
        <v>19</v>
      </c>
      <c r="D8" s="15" t="s">
        <v>20</v>
      </c>
      <c r="E8" s="15" t="s">
        <v>21</v>
      </c>
      <c r="F8" s="15" t="s">
        <v>229</v>
      </c>
      <c r="G8">
        <v>0</v>
      </c>
    </row>
    <row r="9" spans="1:7" x14ac:dyDescent="0.25">
      <c r="A9" s="15" t="s">
        <v>15</v>
      </c>
      <c r="B9" s="15" t="s">
        <v>356</v>
      </c>
      <c r="C9" s="15" t="s">
        <v>19</v>
      </c>
      <c r="D9" s="15" t="s">
        <v>20</v>
      </c>
      <c r="E9" s="15" t="s">
        <v>21</v>
      </c>
      <c r="F9" s="15" t="s">
        <v>230</v>
      </c>
      <c r="G9">
        <v>0</v>
      </c>
    </row>
    <row r="10" spans="1:7" x14ac:dyDescent="0.25">
      <c r="A10" s="15" t="s">
        <v>15</v>
      </c>
      <c r="B10" s="15" t="s">
        <v>356</v>
      </c>
      <c r="C10" s="15" t="s">
        <v>19</v>
      </c>
      <c r="D10" s="15" t="s">
        <v>20</v>
      </c>
      <c r="E10" s="15" t="s">
        <v>21</v>
      </c>
      <c r="F10" s="15" t="s">
        <v>235</v>
      </c>
      <c r="G10">
        <v>0</v>
      </c>
    </row>
    <row r="11" spans="1:7" x14ac:dyDescent="0.25">
      <c r="A11" s="15" t="s">
        <v>25</v>
      </c>
      <c r="B11" s="15" t="s">
        <v>357</v>
      </c>
      <c r="C11" s="15" t="s">
        <v>29</v>
      </c>
      <c r="D11" s="15" t="s">
        <v>30</v>
      </c>
      <c r="E11" s="15" t="s">
        <v>21</v>
      </c>
      <c r="F11" s="15" t="s">
        <v>223</v>
      </c>
      <c r="G11">
        <v>0</v>
      </c>
    </row>
    <row r="12" spans="1:7" x14ac:dyDescent="0.25">
      <c r="A12" s="15" t="s">
        <v>25</v>
      </c>
      <c r="B12" s="15" t="s">
        <v>357</v>
      </c>
      <c r="C12" s="15" t="s">
        <v>29</v>
      </c>
      <c r="D12" s="15" t="s">
        <v>30</v>
      </c>
      <c r="E12" s="15" t="s">
        <v>21</v>
      </c>
      <c r="F12" s="15" t="s">
        <v>224</v>
      </c>
      <c r="G12">
        <v>0</v>
      </c>
    </row>
    <row r="13" spans="1:7" x14ac:dyDescent="0.25">
      <c r="A13" s="15" t="s">
        <v>25</v>
      </c>
      <c r="B13" s="15" t="s">
        <v>357</v>
      </c>
      <c r="C13" s="15" t="s">
        <v>29</v>
      </c>
      <c r="D13" s="15" t="s">
        <v>30</v>
      </c>
      <c r="E13" s="15" t="s">
        <v>21</v>
      </c>
      <c r="F13" s="15" t="s">
        <v>225</v>
      </c>
      <c r="G13">
        <v>0</v>
      </c>
    </row>
    <row r="14" spans="1:7" x14ac:dyDescent="0.25">
      <c r="A14" s="15" t="s">
        <v>25</v>
      </c>
      <c r="B14" s="15" t="s">
        <v>357</v>
      </c>
      <c r="C14" s="15" t="s">
        <v>29</v>
      </c>
      <c r="D14" s="15" t="s">
        <v>30</v>
      </c>
      <c r="E14" s="15" t="s">
        <v>21</v>
      </c>
      <c r="F14" s="15" t="s">
        <v>226</v>
      </c>
      <c r="G14">
        <v>0</v>
      </c>
    </row>
    <row r="15" spans="1:7" x14ac:dyDescent="0.25">
      <c r="A15" s="15" t="s">
        <v>25</v>
      </c>
      <c r="B15" s="15" t="s">
        <v>357</v>
      </c>
      <c r="C15" s="15" t="s">
        <v>29</v>
      </c>
      <c r="D15" s="15" t="s">
        <v>30</v>
      </c>
      <c r="E15" s="15" t="s">
        <v>21</v>
      </c>
      <c r="F15" s="15" t="s">
        <v>227</v>
      </c>
      <c r="G15">
        <v>0</v>
      </c>
    </row>
    <row r="16" spans="1:7" x14ac:dyDescent="0.25">
      <c r="A16" s="15" t="s">
        <v>25</v>
      </c>
      <c r="B16" s="15" t="s">
        <v>357</v>
      </c>
      <c r="C16" s="15" t="s">
        <v>29</v>
      </c>
      <c r="D16" s="15" t="s">
        <v>30</v>
      </c>
      <c r="E16" s="15" t="s">
        <v>21</v>
      </c>
      <c r="F16" s="15" t="s">
        <v>228</v>
      </c>
      <c r="G16">
        <v>0</v>
      </c>
    </row>
    <row r="17" spans="1:7" x14ac:dyDescent="0.25">
      <c r="A17" s="15" t="s">
        <v>25</v>
      </c>
      <c r="B17" s="15" t="s">
        <v>357</v>
      </c>
      <c r="C17" s="15" t="s">
        <v>29</v>
      </c>
      <c r="D17" s="15" t="s">
        <v>30</v>
      </c>
      <c r="E17" s="15" t="s">
        <v>21</v>
      </c>
      <c r="F17" s="15" t="s">
        <v>229</v>
      </c>
      <c r="G17">
        <v>0</v>
      </c>
    </row>
    <row r="18" spans="1:7" x14ac:dyDescent="0.25">
      <c r="A18" s="15" t="s">
        <v>25</v>
      </c>
      <c r="B18" s="15" t="s">
        <v>357</v>
      </c>
      <c r="C18" s="15" t="s">
        <v>29</v>
      </c>
      <c r="D18" s="15" t="s">
        <v>30</v>
      </c>
      <c r="E18" s="15" t="s">
        <v>21</v>
      </c>
      <c r="F18" s="15" t="s">
        <v>230</v>
      </c>
      <c r="G18">
        <v>0</v>
      </c>
    </row>
    <row r="19" spans="1:7" x14ac:dyDescent="0.25">
      <c r="A19" s="15" t="s">
        <v>25</v>
      </c>
      <c r="B19" s="15" t="s">
        <v>357</v>
      </c>
      <c r="C19" s="15" t="s">
        <v>29</v>
      </c>
      <c r="D19" s="15" t="s">
        <v>30</v>
      </c>
      <c r="E19" s="15" t="s">
        <v>21</v>
      </c>
      <c r="F19" s="15" t="s">
        <v>235</v>
      </c>
      <c r="G19">
        <v>0</v>
      </c>
    </row>
    <row r="20" spans="1:7" x14ac:dyDescent="0.25">
      <c r="A20" s="15" t="s">
        <v>25</v>
      </c>
      <c r="B20" s="15" t="s">
        <v>358</v>
      </c>
      <c r="C20" s="15" t="s">
        <v>29</v>
      </c>
      <c r="D20" s="15" t="s">
        <v>30</v>
      </c>
      <c r="E20" s="15" t="s">
        <v>22</v>
      </c>
      <c r="F20" s="15" t="s">
        <v>223</v>
      </c>
      <c r="G20">
        <v>0</v>
      </c>
    </row>
    <row r="21" spans="1:7" x14ac:dyDescent="0.25">
      <c r="A21" s="15" t="s">
        <v>25</v>
      </c>
      <c r="B21" s="15" t="s">
        <v>358</v>
      </c>
      <c r="C21" s="15" t="s">
        <v>29</v>
      </c>
      <c r="D21" s="15" t="s">
        <v>30</v>
      </c>
      <c r="E21" s="15" t="s">
        <v>22</v>
      </c>
      <c r="F21" s="15" t="s">
        <v>224</v>
      </c>
      <c r="G21">
        <v>0</v>
      </c>
    </row>
    <row r="22" spans="1:7" x14ac:dyDescent="0.25">
      <c r="A22" s="15" t="s">
        <v>25</v>
      </c>
      <c r="B22" s="15" t="s">
        <v>358</v>
      </c>
      <c r="C22" s="15" t="s">
        <v>29</v>
      </c>
      <c r="D22" s="15" t="s">
        <v>30</v>
      </c>
      <c r="E22" s="15" t="s">
        <v>22</v>
      </c>
      <c r="F22" s="15" t="s">
        <v>225</v>
      </c>
      <c r="G22">
        <v>0</v>
      </c>
    </row>
    <row r="23" spans="1:7" x14ac:dyDescent="0.25">
      <c r="A23" s="15" t="s">
        <v>25</v>
      </c>
      <c r="B23" s="15" t="s">
        <v>358</v>
      </c>
      <c r="C23" s="15" t="s">
        <v>29</v>
      </c>
      <c r="D23" s="15" t="s">
        <v>30</v>
      </c>
      <c r="E23" s="15" t="s">
        <v>22</v>
      </c>
      <c r="F23" s="15" t="s">
        <v>226</v>
      </c>
      <c r="G23">
        <v>0</v>
      </c>
    </row>
    <row r="24" spans="1:7" x14ac:dyDescent="0.25">
      <c r="A24" s="15" t="s">
        <v>25</v>
      </c>
      <c r="B24" s="15" t="s">
        <v>358</v>
      </c>
      <c r="C24" s="15" t="s">
        <v>29</v>
      </c>
      <c r="D24" s="15" t="s">
        <v>30</v>
      </c>
      <c r="E24" s="15" t="s">
        <v>22</v>
      </c>
      <c r="F24" s="15" t="s">
        <v>227</v>
      </c>
      <c r="G24">
        <v>0</v>
      </c>
    </row>
    <row r="25" spans="1:7" x14ac:dyDescent="0.25">
      <c r="A25" s="15" t="s">
        <v>25</v>
      </c>
      <c r="B25" s="15" t="s">
        <v>358</v>
      </c>
      <c r="C25" s="15" t="s">
        <v>29</v>
      </c>
      <c r="D25" s="15" t="s">
        <v>30</v>
      </c>
      <c r="E25" s="15" t="s">
        <v>22</v>
      </c>
      <c r="F25" s="15" t="s">
        <v>228</v>
      </c>
      <c r="G25">
        <v>0</v>
      </c>
    </row>
    <row r="26" spans="1:7" x14ac:dyDescent="0.25">
      <c r="A26" s="15" t="s">
        <v>25</v>
      </c>
      <c r="B26" s="15" t="s">
        <v>358</v>
      </c>
      <c r="C26" s="15" t="s">
        <v>29</v>
      </c>
      <c r="D26" s="15" t="s">
        <v>30</v>
      </c>
      <c r="E26" s="15" t="s">
        <v>22</v>
      </c>
      <c r="F26" s="15" t="s">
        <v>229</v>
      </c>
      <c r="G26">
        <v>0</v>
      </c>
    </row>
    <row r="27" spans="1:7" x14ac:dyDescent="0.25">
      <c r="A27" s="15" t="s">
        <v>25</v>
      </c>
      <c r="B27" s="15" t="s">
        <v>358</v>
      </c>
      <c r="C27" s="15" t="s">
        <v>29</v>
      </c>
      <c r="D27" s="15" t="s">
        <v>30</v>
      </c>
      <c r="E27" s="15" t="s">
        <v>22</v>
      </c>
      <c r="F27" s="15" t="s">
        <v>230</v>
      </c>
      <c r="G27">
        <v>0</v>
      </c>
    </row>
    <row r="28" spans="1:7" x14ac:dyDescent="0.25">
      <c r="A28" s="15" t="s">
        <v>25</v>
      </c>
      <c r="B28" s="15" t="s">
        <v>358</v>
      </c>
      <c r="C28" s="15" t="s">
        <v>29</v>
      </c>
      <c r="D28" s="15" t="s">
        <v>30</v>
      </c>
      <c r="E28" s="15" t="s">
        <v>22</v>
      </c>
      <c r="F28" s="15" t="s">
        <v>235</v>
      </c>
      <c r="G28">
        <v>0</v>
      </c>
    </row>
    <row r="29" spans="1:7" x14ac:dyDescent="0.25">
      <c r="A29" s="15" t="s">
        <v>35</v>
      </c>
      <c r="B29" s="15" t="s">
        <v>359</v>
      </c>
      <c r="C29" s="15" t="s">
        <v>19</v>
      </c>
      <c r="D29" s="15" t="s">
        <v>20</v>
      </c>
      <c r="E29" s="15" t="s">
        <v>21</v>
      </c>
      <c r="F29" s="15" t="s">
        <v>223</v>
      </c>
      <c r="G29">
        <v>0</v>
      </c>
    </row>
    <row r="30" spans="1:7" x14ac:dyDescent="0.25">
      <c r="A30" s="15" t="s">
        <v>35</v>
      </c>
      <c r="B30" s="15" t="s">
        <v>359</v>
      </c>
      <c r="C30" s="15" t="s">
        <v>19</v>
      </c>
      <c r="D30" s="15" t="s">
        <v>20</v>
      </c>
      <c r="E30" s="15" t="s">
        <v>21</v>
      </c>
      <c r="F30" s="15" t="s">
        <v>224</v>
      </c>
      <c r="G30">
        <v>0</v>
      </c>
    </row>
    <row r="31" spans="1:7" x14ac:dyDescent="0.25">
      <c r="A31" s="15" t="s">
        <v>35</v>
      </c>
      <c r="B31" s="15" t="s">
        <v>359</v>
      </c>
      <c r="C31" s="15" t="s">
        <v>19</v>
      </c>
      <c r="D31" s="15" t="s">
        <v>20</v>
      </c>
      <c r="E31" s="15" t="s">
        <v>21</v>
      </c>
      <c r="F31" s="15" t="s">
        <v>225</v>
      </c>
      <c r="G31">
        <v>92</v>
      </c>
    </row>
    <row r="32" spans="1:7" x14ac:dyDescent="0.25">
      <c r="A32" s="15" t="s">
        <v>35</v>
      </c>
      <c r="B32" s="15" t="s">
        <v>359</v>
      </c>
      <c r="C32" s="15" t="s">
        <v>19</v>
      </c>
      <c r="D32" s="15" t="s">
        <v>20</v>
      </c>
      <c r="E32" s="15" t="s">
        <v>21</v>
      </c>
      <c r="F32" s="15" t="s">
        <v>226</v>
      </c>
      <c r="G32">
        <v>0</v>
      </c>
    </row>
    <row r="33" spans="1:7" x14ac:dyDescent="0.25">
      <c r="A33" s="15" t="s">
        <v>35</v>
      </c>
      <c r="B33" s="15" t="s">
        <v>359</v>
      </c>
      <c r="C33" s="15" t="s">
        <v>19</v>
      </c>
      <c r="D33" s="15" t="s">
        <v>20</v>
      </c>
      <c r="E33" s="15" t="s">
        <v>21</v>
      </c>
      <c r="F33" s="15" t="s">
        <v>227</v>
      </c>
      <c r="G33">
        <v>102</v>
      </c>
    </row>
    <row r="34" spans="1:7" x14ac:dyDescent="0.25">
      <c r="A34" s="15" t="s">
        <v>35</v>
      </c>
      <c r="B34" s="15" t="s">
        <v>359</v>
      </c>
      <c r="C34" s="15" t="s">
        <v>19</v>
      </c>
      <c r="D34" s="15" t="s">
        <v>20</v>
      </c>
      <c r="E34" s="15" t="s">
        <v>21</v>
      </c>
      <c r="F34" s="15" t="s">
        <v>228</v>
      </c>
      <c r="G34">
        <v>0</v>
      </c>
    </row>
    <row r="35" spans="1:7" x14ac:dyDescent="0.25">
      <c r="A35" s="15" t="s">
        <v>35</v>
      </c>
      <c r="B35" s="15" t="s">
        <v>359</v>
      </c>
      <c r="C35" s="15" t="s">
        <v>19</v>
      </c>
      <c r="D35" s="15" t="s">
        <v>20</v>
      </c>
      <c r="E35" s="15" t="s">
        <v>21</v>
      </c>
      <c r="F35" s="15" t="s">
        <v>229</v>
      </c>
      <c r="G35">
        <v>0</v>
      </c>
    </row>
    <row r="36" spans="1:7" x14ac:dyDescent="0.25">
      <c r="A36" s="15" t="s">
        <v>35</v>
      </c>
      <c r="B36" s="15" t="s">
        <v>359</v>
      </c>
      <c r="C36" s="15" t="s">
        <v>19</v>
      </c>
      <c r="D36" s="15" t="s">
        <v>20</v>
      </c>
      <c r="E36" s="15" t="s">
        <v>21</v>
      </c>
      <c r="F36" s="15" t="s">
        <v>230</v>
      </c>
      <c r="G36">
        <v>0</v>
      </c>
    </row>
    <row r="37" spans="1:7" x14ac:dyDescent="0.25">
      <c r="A37" s="15" t="s">
        <v>35</v>
      </c>
      <c r="B37" s="15" t="s">
        <v>359</v>
      </c>
      <c r="C37" s="15" t="s">
        <v>19</v>
      </c>
      <c r="D37" s="15" t="s">
        <v>20</v>
      </c>
      <c r="E37" s="15" t="s">
        <v>21</v>
      </c>
      <c r="F37" s="15" t="s">
        <v>235</v>
      </c>
      <c r="G37">
        <v>0</v>
      </c>
    </row>
    <row r="38" spans="1:7" x14ac:dyDescent="0.25">
      <c r="A38" s="15" t="s">
        <v>39</v>
      </c>
      <c r="B38" s="15" t="s">
        <v>360</v>
      </c>
      <c r="C38" s="15" t="s">
        <v>29</v>
      </c>
      <c r="D38" s="15" t="s">
        <v>30</v>
      </c>
      <c r="E38" s="15" t="s">
        <v>22</v>
      </c>
      <c r="F38" s="15" t="s">
        <v>223</v>
      </c>
      <c r="G38">
        <v>0</v>
      </c>
    </row>
    <row r="39" spans="1:7" x14ac:dyDescent="0.25">
      <c r="A39" s="15" t="s">
        <v>39</v>
      </c>
      <c r="B39" s="15" t="s">
        <v>360</v>
      </c>
      <c r="C39" s="15" t="s">
        <v>29</v>
      </c>
      <c r="D39" s="15" t="s">
        <v>30</v>
      </c>
      <c r="E39" s="15" t="s">
        <v>22</v>
      </c>
      <c r="F39" s="15" t="s">
        <v>224</v>
      </c>
      <c r="G39">
        <v>0</v>
      </c>
    </row>
    <row r="40" spans="1:7" x14ac:dyDescent="0.25">
      <c r="A40" s="15" t="s">
        <v>39</v>
      </c>
      <c r="B40" s="15" t="s">
        <v>360</v>
      </c>
      <c r="C40" s="15" t="s">
        <v>29</v>
      </c>
      <c r="D40" s="15" t="s">
        <v>30</v>
      </c>
      <c r="E40" s="15" t="s">
        <v>22</v>
      </c>
      <c r="F40" s="15" t="s">
        <v>225</v>
      </c>
      <c r="G40">
        <v>2</v>
      </c>
    </row>
    <row r="41" spans="1:7" x14ac:dyDescent="0.25">
      <c r="A41" s="15" t="s">
        <v>39</v>
      </c>
      <c r="B41" s="15" t="s">
        <v>360</v>
      </c>
      <c r="C41" s="15" t="s">
        <v>29</v>
      </c>
      <c r="D41" s="15" t="s">
        <v>30</v>
      </c>
      <c r="E41" s="15" t="s">
        <v>22</v>
      </c>
      <c r="F41" s="15" t="s">
        <v>226</v>
      </c>
      <c r="G41">
        <v>0</v>
      </c>
    </row>
    <row r="42" spans="1:7" x14ac:dyDescent="0.25">
      <c r="A42" s="15" t="s">
        <v>39</v>
      </c>
      <c r="B42" s="15" t="s">
        <v>360</v>
      </c>
      <c r="C42" s="15" t="s">
        <v>29</v>
      </c>
      <c r="D42" s="15" t="s">
        <v>30</v>
      </c>
      <c r="E42" s="15" t="s">
        <v>22</v>
      </c>
      <c r="F42" s="15" t="s">
        <v>227</v>
      </c>
      <c r="G42">
        <v>0</v>
      </c>
    </row>
    <row r="43" spans="1:7" x14ac:dyDescent="0.25">
      <c r="A43" s="15" t="s">
        <v>39</v>
      </c>
      <c r="B43" s="15" t="s">
        <v>360</v>
      </c>
      <c r="C43" s="15" t="s">
        <v>29</v>
      </c>
      <c r="D43" s="15" t="s">
        <v>30</v>
      </c>
      <c r="E43" s="15" t="s">
        <v>22</v>
      </c>
      <c r="F43" s="15" t="s">
        <v>228</v>
      </c>
      <c r="G43">
        <v>0</v>
      </c>
    </row>
    <row r="44" spans="1:7" x14ac:dyDescent="0.25">
      <c r="A44" s="15" t="s">
        <v>39</v>
      </c>
      <c r="B44" s="15" t="s">
        <v>360</v>
      </c>
      <c r="C44" s="15" t="s">
        <v>29</v>
      </c>
      <c r="D44" s="15" t="s">
        <v>30</v>
      </c>
      <c r="E44" s="15" t="s">
        <v>22</v>
      </c>
      <c r="F44" s="15" t="s">
        <v>229</v>
      </c>
      <c r="G44">
        <v>0</v>
      </c>
    </row>
    <row r="45" spans="1:7" x14ac:dyDescent="0.25">
      <c r="A45" s="15" t="s">
        <v>39</v>
      </c>
      <c r="B45" s="15" t="s">
        <v>360</v>
      </c>
      <c r="C45" s="15" t="s">
        <v>29</v>
      </c>
      <c r="D45" s="15" t="s">
        <v>30</v>
      </c>
      <c r="E45" s="15" t="s">
        <v>22</v>
      </c>
      <c r="F45" s="15" t="s">
        <v>230</v>
      </c>
      <c r="G45">
        <v>0</v>
      </c>
    </row>
    <row r="46" spans="1:7" x14ac:dyDescent="0.25">
      <c r="A46" s="15" t="s">
        <v>39</v>
      </c>
      <c r="B46" s="15" t="s">
        <v>360</v>
      </c>
      <c r="C46" s="15" t="s">
        <v>29</v>
      </c>
      <c r="D46" s="15" t="s">
        <v>30</v>
      </c>
      <c r="E46" s="15" t="s">
        <v>22</v>
      </c>
      <c r="F46" s="15" t="s">
        <v>235</v>
      </c>
      <c r="G46">
        <v>0</v>
      </c>
    </row>
    <row r="47" spans="1:7" x14ac:dyDescent="0.25">
      <c r="A47" s="15" t="s">
        <v>43</v>
      </c>
      <c r="B47" s="15" t="s">
        <v>361</v>
      </c>
      <c r="C47" s="15" t="s">
        <v>29</v>
      </c>
      <c r="D47" s="15" t="s">
        <v>20</v>
      </c>
      <c r="E47" s="15" t="s">
        <v>22</v>
      </c>
      <c r="F47" s="15" t="s">
        <v>223</v>
      </c>
      <c r="G47">
        <v>0</v>
      </c>
    </row>
    <row r="48" spans="1:7" x14ac:dyDescent="0.25">
      <c r="A48" s="15" t="s">
        <v>43</v>
      </c>
      <c r="B48" s="15" t="s">
        <v>361</v>
      </c>
      <c r="C48" s="15" t="s">
        <v>29</v>
      </c>
      <c r="D48" s="15" t="s">
        <v>20</v>
      </c>
      <c r="E48" s="15" t="s">
        <v>22</v>
      </c>
      <c r="F48" s="15" t="s">
        <v>224</v>
      </c>
      <c r="G48">
        <v>0</v>
      </c>
    </row>
    <row r="49" spans="1:7" x14ac:dyDescent="0.25">
      <c r="A49" s="15" t="s">
        <v>43</v>
      </c>
      <c r="B49" s="15" t="s">
        <v>361</v>
      </c>
      <c r="C49" s="15" t="s">
        <v>29</v>
      </c>
      <c r="D49" s="15" t="s">
        <v>20</v>
      </c>
      <c r="E49" s="15" t="s">
        <v>22</v>
      </c>
      <c r="F49" s="15" t="s">
        <v>225</v>
      </c>
      <c r="G49">
        <v>0</v>
      </c>
    </row>
    <row r="50" spans="1:7" x14ac:dyDescent="0.25">
      <c r="A50" s="15" t="s">
        <v>43</v>
      </c>
      <c r="B50" s="15" t="s">
        <v>361</v>
      </c>
      <c r="C50" s="15" t="s">
        <v>29</v>
      </c>
      <c r="D50" s="15" t="s">
        <v>20</v>
      </c>
      <c r="E50" s="15" t="s">
        <v>22</v>
      </c>
      <c r="F50" s="15" t="s">
        <v>226</v>
      </c>
      <c r="G50">
        <v>0</v>
      </c>
    </row>
    <row r="51" spans="1:7" x14ac:dyDescent="0.25">
      <c r="A51" s="15" t="s">
        <v>43</v>
      </c>
      <c r="B51" s="15" t="s">
        <v>361</v>
      </c>
      <c r="C51" s="15" t="s">
        <v>29</v>
      </c>
      <c r="D51" s="15" t="s">
        <v>20</v>
      </c>
      <c r="E51" s="15" t="s">
        <v>22</v>
      </c>
      <c r="F51" s="15" t="s">
        <v>227</v>
      </c>
      <c r="G51">
        <v>0</v>
      </c>
    </row>
    <row r="52" spans="1:7" x14ac:dyDescent="0.25">
      <c r="A52" s="15" t="s">
        <v>43</v>
      </c>
      <c r="B52" s="15" t="s">
        <v>361</v>
      </c>
      <c r="C52" s="15" t="s">
        <v>29</v>
      </c>
      <c r="D52" s="15" t="s">
        <v>20</v>
      </c>
      <c r="E52" s="15" t="s">
        <v>22</v>
      </c>
      <c r="F52" s="15" t="s">
        <v>228</v>
      </c>
      <c r="G52">
        <v>0</v>
      </c>
    </row>
    <row r="53" spans="1:7" x14ac:dyDescent="0.25">
      <c r="A53" s="15" t="s">
        <v>43</v>
      </c>
      <c r="B53" s="15" t="s">
        <v>361</v>
      </c>
      <c r="C53" s="15" t="s">
        <v>29</v>
      </c>
      <c r="D53" s="15" t="s">
        <v>20</v>
      </c>
      <c r="E53" s="15" t="s">
        <v>22</v>
      </c>
      <c r="F53" s="15" t="s">
        <v>229</v>
      </c>
      <c r="G53">
        <v>0</v>
      </c>
    </row>
    <row r="54" spans="1:7" x14ac:dyDescent="0.25">
      <c r="A54" s="15" t="s">
        <v>43</v>
      </c>
      <c r="B54" s="15" t="s">
        <v>361</v>
      </c>
      <c r="C54" s="15" t="s">
        <v>29</v>
      </c>
      <c r="D54" s="15" t="s">
        <v>20</v>
      </c>
      <c r="E54" s="15" t="s">
        <v>22</v>
      </c>
      <c r="F54" s="15" t="s">
        <v>230</v>
      </c>
      <c r="G54">
        <v>0</v>
      </c>
    </row>
    <row r="55" spans="1:7" x14ac:dyDescent="0.25">
      <c r="A55" s="15" t="s">
        <v>43</v>
      </c>
      <c r="B55" s="15" t="s">
        <v>361</v>
      </c>
      <c r="C55" s="15" t="s">
        <v>29</v>
      </c>
      <c r="D55" s="15" t="s">
        <v>20</v>
      </c>
      <c r="E55" s="15" t="s">
        <v>22</v>
      </c>
      <c r="F55" s="15" t="s">
        <v>235</v>
      </c>
      <c r="G55">
        <v>0</v>
      </c>
    </row>
    <row r="56" spans="1:7" x14ac:dyDescent="0.25">
      <c r="A56" s="15" t="s">
        <v>47</v>
      </c>
      <c r="B56" s="15" t="s">
        <v>362</v>
      </c>
      <c r="C56" s="15" t="s">
        <v>29</v>
      </c>
      <c r="D56" s="15" t="s">
        <v>30</v>
      </c>
      <c r="E56" s="15" t="s">
        <v>21</v>
      </c>
      <c r="F56" s="15" t="s">
        <v>223</v>
      </c>
      <c r="G56">
        <v>0</v>
      </c>
    </row>
    <row r="57" spans="1:7" x14ac:dyDescent="0.25">
      <c r="A57" s="15" t="s">
        <v>47</v>
      </c>
      <c r="B57" s="15" t="s">
        <v>362</v>
      </c>
      <c r="C57" s="15" t="s">
        <v>29</v>
      </c>
      <c r="D57" s="15" t="s">
        <v>30</v>
      </c>
      <c r="E57" s="15" t="s">
        <v>21</v>
      </c>
      <c r="F57" s="15" t="s">
        <v>224</v>
      </c>
      <c r="G57">
        <v>0</v>
      </c>
    </row>
    <row r="58" spans="1:7" x14ac:dyDescent="0.25">
      <c r="A58" s="15" t="s">
        <v>47</v>
      </c>
      <c r="B58" s="15" t="s">
        <v>362</v>
      </c>
      <c r="C58" s="15" t="s">
        <v>29</v>
      </c>
      <c r="D58" s="15" t="s">
        <v>30</v>
      </c>
      <c r="E58" s="15" t="s">
        <v>21</v>
      </c>
      <c r="F58" s="15" t="s">
        <v>225</v>
      </c>
      <c r="G58">
        <v>0</v>
      </c>
    </row>
    <row r="59" spans="1:7" x14ac:dyDescent="0.25">
      <c r="A59" s="15" t="s">
        <v>47</v>
      </c>
      <c r="B59" s="15" t="s">
        <v>362</v>
      </c>
      <c r="C59" s="15" t="s">
        <v>29</v>
      </c>
      <c r="D59" s="15" t="s">
        <v>30</v>
      </c>
      <c r="E59" s="15" t="s">
        <v>21</v>
      </c>
      <c r="F59" s="15" t="s">
        <v>226</v>
      </c>
      <c r="G59">
        <v>0</v>
      </c>
    </row>
    <row r="60" spans="1:7" x14ac:dyDescent="0.25">
      <c r="A60" s="15" t="s">
        <v>47</v>
      </c>
      <c r="B60" s="15" t="s">
        <v>362</v>
      </c>
      <c r="C60" s="15" t="s">
        <v>29</v>
      </c>
      <c r="D60" s="15" t="s">
        <v>30</v>
      </c>
      <c r="E60" s="15" t="s">
        <v>21</v>
      </c>
      <c r="F60" s="15" t="s">
        <v>227</v>
      </c>
      <c r="G60">
        <v>0</v>
      </c>
    </row>
    <row r="61" spans="1:7" x14ac:dyDescent="0.25">
      <c r="A61" s="15" t="s">
        <v>47</v>
      </c>
      <c r="B61" s="15" t="s">
        <v>362</v>
      </c>
      <c r="C61" s="15" t="s">
        <v>29</v>
      </c>
      <c r="D61" s="15" t="s">
        <v>30</v>
      </c>
      <c r="E61" s="15" t="s">
        <v>21</v>
      </c>
      <c r="F61" s="15" t="s">
        <v>228</v>
      </c>
      <c r="G61">
        <v>0</v>
      </c>
    </row>
    <row r="62" spans="1:7" x14ac:dyDescent="0.25">
      <c r="A62" s="15" t="s">
        <v>47</v>
      </c>
      <c r="B62" s="15" t="s">
        <v>362</v>
      </c>
      <c r="C62" s="15" t="s">
        <v>29</v>
      </c>
      <c r="D62" s="15" t="s">
        <v>30</v>
      </c>
      <c r="E62" s="15" t="s">
        <v>21</v>
      </c>
      <c r="F62" s="15" t="s">
        <v>229</v>
      </c>
      <c r="G62">
        <v>0</v>
      </c>
    </row>
    <row r="63" spans="1:7" x14ac:dyDescent="0.25">
      <c r="A63" s="15" t="s">
        <v>47</v>
      </c>
      <c r="B63" s="15" t="s">
        <v>362</v>
      </c>
      <c r="C63" s="15" t="s">
        <v>29</v>
      </c>
      <c r="D63" s="15" t="s">
        <v>30</v>
      </c>
      <c r="E63" s="15" t="s">
        <v>21</v>
      </c>
      <c r="F63" s="15" t="s">
        <v>230</v>
      </c>
      <c r="G63">
        <v>0</v>
      </c>
    </row>
    <row r="64" spans="1:7" x14ac:dyDescent="0.25">
      <c r="A64" s="15" t="s">
        <v>47</v>
      </c>
      <c r="B64" s="15" t="s">
        <v>362</v>
      </c>
      <c r="C64" s="15" t="s">
        <v>29</v>
      </c>
      <c r="D64" s="15" t="s">
        <v>30</v>
      </c>
      <c r="E64" s="15" t="s">
        <v>21</v>
      </c>
      <c r="F64" s="15" t="s">
        <v>235</v>
      </c>
      <c r="G64">
        <v>0</v>
      </c>
    </row>
    <row r="65" spans="1:7" x14ac:dyDescent="0.25">
      <c r="A65" s="15" t="s">
        <v>47</v>
      </c>
      <c r="B65" s="15" t="s">
        <v>363</v>
      </c>
      <c r="C65" s="15" t="s">
        <v>29</v>
      </c>
      <c r="D65" s="15" t="s">
        <v>30</v>
      </c>
      <c r="E65" s="15" t="s">
        <v>21</v>
      </c>
      <c r="F65" s="15" t="s">
        <v>223</v>
      </c>
      <c r="G65">
        <v>0</v>
      </c>
    </row>
    <row r="66" spans="1:7" x14ac:dyDescent="0.25">
      <c r="A66" s="15" t="s">
        <v>47</v>
      </c>
      <c r="B66" s="15" t="s">
        <v>363</v>
      </c>
      <c r="C66" s="15" t="s">
        <v>29</v>
      </c>
      <c r="D66" s="15" t="s">
        <v>30</v>
      </c>
      <c r="E66" s="15" t="s">
        <v>21</v>
      </c>
      <c r="F66" s="15" t="s">
        <v>224</v>
      </c>
      <c r="G66">
        <v>0</v>
      </c>
    </row>
    <row r="67" spans="1:7" x14ac:dyDescent="0.25">
      <c r="A67" s="15" t="s">
        <v>47</v>
      </c>
      <c r="B67" s="15" t="s">
        <v>363</v>
      </c>
      <c r="C67" s="15" t="s">
        <v>29</v>
      </c>
      <c r="D67" s="15" t="s">
        <v>30</v>
      </c>
      <c r="E67" s="15" t="s">
        <v>21</v>
      </c>
      <c r="F67" s="15" t="s">
        <v>225</v>
      </c>
      <c r="G67">
        <v>0</v>
      </c>
    </row>
    <row r="68" spans="1:7" x14ac:dyDescent="0.25">
      <c r="A68" s="15" t="s">
        <v>47</v>
      </c>
      <c r="B68" s="15" t="s">
        <v>363</v>
      </c>
      <c r="C68" s="15" t="s">
        <v>29</v>
      </c>
      <c r="D68" s="15" t="s">
        <v>30</v>
      </c>
      <c r="E68" s="15" t="s">
        <v>21</v>
      </c>
      <c r="F68" s="15" t="s">
        <v>226</v>
      </c>
      <c r="G68">
        <v>0</v>
      </c>
    </row>
    <row r="69" spans="1:7" x14ac:dyDescent="0.25">
      <c r="A69" s="15" t="s">
        <v>47</v>
      </c>
      <c r="B69" s="15" t="s">
        <v>363</v>
      </c>
      <c r="C69" s="15" t="s">
        <v>29</v>
      </c>
      <c r="D69" s="15" t="s">
        <v>30</v>
      </c>
      <c r="E69" s="15" t="s">
        <v>21</v>
      </c>
      <c r="F69" s="15" t="s">
        <v>227</v>
      </c>
      <c r="G69">
        <v>0</v>
      </c>
    </row>
    <row r="70" spans="1:7" x14ac:dyDescent="0.25">
      <c r="A70" s="15" t="s">
        <v>47</v>
      </c>
      <c r="B70" s="15" t="s">
        <v>363</v>
      </c>
      <c r="C70" s="15" t="s">
        <v>29</v>
      </c>
      <c r="D70" s="15" t="s">
        <v>30</v>
      </c>
      <c r="E70" s="15" t="s">
        <v>21</v>
      </c>
      <c r="F70" s="15" t="s">
        <v>228</v>
      </c>
      <c r="G70">
        <v>0</v>
      </c>
    </row>
    <row r="71" spans="1:7" x14ac:dyDescent="0.25">
      <c r="A71" s="15" t="s">
        <v>47</v>
      </c>
      <c r="B71" s="15" t="s">
        <v>363</v>
      </c>
      <c r="C71" s="15" t="s">
        <v>29</v>
      </c>
      <c r="D71" s="15" t="s">
        <v>30</v>
      </c>
      <c r="E71" s="15" t="s">
        <v>21</v>
      </c>
      <c r="F71" s="15" t="s">
        <v>229</v>
      </c>
      <c r="G71">
        <v>0</v>
      </c>
    </row>
    <row r="72" spans="1:7" x14ac:dyDescent="0.25">
      <c r="A72" s="15" t="s">
        <v>47</v>
      </c>
      <c r="B72" s="15" t="s">
        <v>363</v>
      </c>
      <c r="C72" s="15" t="s">
        <v>29</v>
      </c>
      <c r="D72" s="15" t="s">
        <v>30</v>
      </c>
      <c r="E72" s="15" t="s">
        <v>21</v>
      </c>
      <c r="F72" s="15" t="s">
        <v>230</v>
      </c>
      <c r="G72">
        <v>0</v>
      </c>
    </row>
    <row r="73" spans="1:7" x14ac:dyDescent="0.25">
      <c r="A73" s="15" t="s">
        <v>47</v>
      </c>
      <c r="B73" s="15" t="s">
        <v>363</v>
      </c>
      <c r="C73" s="15" t="s">
        <v>29</v>
      </c>
      <c r="D73" s="15" t="s">
        <v>30</v>
      </c>
      <c r="E73" s="15" t="s">
        <v>21</v>
      </c>
      <c r="F73" s="15" t="s">
        <v>235</v>
      </c>
      <c r="G73">
        <v>0</v>
      </c>
    </row>
    <row r="74" spans="1:7" x14ac:dyDescent="0.25">
      <c r="A74" s="15" t="s">
        <v>53</v>
      </c>
      <c r="B74" s="15" t="s">
        <v>364</v>
      </c>
      <c r="C74" s="15" t="s">
        <v>29</v>
      </c>
      <c r="D74" s="15" t="s">
        <v>56</v>
      </c>
      <c r="E74" s="15" t="s">
        <v>22</v>
      </c>
      <c r="F74" s="15" t="s">
        <v>223</v>
      </c>
      <c r="G74">
        <v>0</v>
      </c>
    </row>
    <row r="75" spans="1:7" x14ac:dyDescent="0.25">
      <c r="A75" s="15" t="s">
        <v>53</v>
      </c>
      <c r="B75" s="15" t="s">
        <v>364</v>
      </c>
      <c r="C75" s="15" t="s">
        <v>29</v>
      </c>
      <c r="D75" s="15" t="s">
        <v>56</v>
      </c>
      <c r="E75" s="15" t="s">
        <v>22</v>
      </c>
      <c r="F75" s="15" t="s">
        <v>224</v>
      </c>
      <c r="G75">
        <v>0</v>
      </c>
    </row>
    <row r="76" spans="1:7" x14ac:dyDescent="0.25">
      <c r="A76" s="15" t="s">
        <v>53</v>
      </c>
      <c r="B76" s="15" t="s">
        <v>364</v>
      </c>
      <c r="C76" s="15" t="s">
        <v>29</v>
      </c>
      <c r="D76" s="15" t="s">
        <v>56</v>
      </c>
      <c r="E76" s="15" t="s">
        <v>22</v>
      </c>
      <c r="F76" s="15" t="s">
        <v>225</v>
      </c>
      <c r="G76">
        <v>0</v>
      </c>
    </row>
    <row r="77" spans="1:7" x14ac:dyDescent="0.25">
      <c r="A77" s="15" t="s">
        <v>53</v>
      </c>
      <c r="B77" s="15" t="s">
        <v>364</v>
      </c>
      <c r="C77" s="15" t="s">
        <v>29</v>
      </c>
      <c r="D77" s="15" t="s">
        <v>56</v>
      </c>
      <c r="E77" s="15" t="s">
        <v>22</v>
      </c>
      <c r="F77" s="15" t="s">
        <v>226</v>
      </c>
      <c r="G77">
        <v>0</v>
      </c>
    </row>
    <row r="78" spans="1:7" x14ac:dyDescent="0.25">
      <c r="A78" s="15" t="s">
        <v>53</v>
      </c>
      <c r="B78" s="15" t="s">
        <v>364</v>
      </c>
      <c r="C78" s="15" t="s">
        <v>29</v>
      </c>
      <c r="D78" s="15" t="s">
        <v>56</v>
      </c>
      <c r="E78" s="15" t="s">
        <v>22</v>
      </c>
      <c r="F78" s="15" t="s">
        <v>227</v>
      </c>
      <c r="G78">
        <v>0</v>
      </c>
    </row>
    <row r="79" spans="1:7" x14ac:dyDescent="0.25">
      <c r="A79" s="15" t="s">
        <v>53</v>
      </c>
      <c r="B79" s="15" t="s">
        <v>364</v>
      </c>
      <c r="C79" s="15" t="s">
        <v>29</v>
      </c>
      <c r="D79" s="15" t="s">
        <v>56</v>
      </c>
      <c r="E79" s="15" t="s">
        <v>22</v>
      </c>
      <c r="F79" s="15" t="s">
        <v>228</v>
      </c>
      <c r="G79">
        <v>0</v>
      </c>
    </row>
    <row r="80" spans="1:7" x14ac:dyDescent="0.25">
      <c r="A80" s="15" t="s">
        <v>53</v>
      </c>
      <c r="B80" s="15" t="s">
        <v>364</v>
      </c>
      <c r="C80" s="15" t="s">
        <v>29</v>
      </c>
      <c r="D80" s="15" t="s">
        <v>56</v>
      </c>
      <c r="E80" s="15" t="s">
        <v>22</v>
      </c>
      <c r="F80" s="15" t="s">
        <v>229</v>
      </c>
      <c r="G80">
        <v>0</v>
      </c>
    </row>
    <row r="81" spans="1:7" x14ac:dyDescent="0.25">
      <c r="A81" s="15" t="s">
        <v>53</v>
      </c>
      <c r="B81" s="15" t="s">
        <v>364</v>
      </c>
      <c r="C81" s="15" t="s">
        <v>29</v>
      </c>
      <c r="D81" s="15" t="s">
        <v>56</v>
      </c>
      <c r="E81" s="15" t="s">
        <v>22</v>
      </c>
      <c r="F81" s="15" t="s">
        <v>230</v>
      </c>
      <c r="G81">
        <v>0</v>
      </c>
    </row>
    <row r="82" spans="1:7" x14ac:dyDescent="0.25">
      <c r="A82" s="15" t="s">
        <v>53</v>
      </c>
      <c r="B82" s="15" t="s">
        <v>364</v>
      </c>
      <c r="C82" s="15" t="s">
        <v>29</v>
      </c>
      <c r="D82" s="15" t="s">
        <v>56</v>
      </c>
      <c r="E82" s="15" t="s">
        <v>22</v>
      </c>
      <c r="F82" s="15" t="s">
        <v>235</v>
      </c>
      <c r="G82">
        <v>0</v>
      </c>
    </row>
    <row r="83" spans="1:7" x14ac:dyDescent="0.25">
      <c r="A83" s="15" t="s">
        <v>57</v>
      </c>
      <c r="B83" s="15" t="s">
        <v>365</v>
      </c>
      <c r="C83" s="15" t="s">
        <v>29</v>
      </c>
      <c r="D83" s="15" t="s">
        <v>30</v>
      </c>
      <c r="E83" s="15" t="s">
        <v>21</v>
      </c>
      <c r="F83" s="15" t="s">
        <v>223</v>
      </c>
      <c r="G83">
        <v>0</v>
      </c>
    </row>
    <row r="84" spans="1:7" x14ac:dyDescent="0.25">
      <c r="A84" s="15" t="s">
        <v>57</v>
      </c>
      <c r="B84" s="15" t="s">
        <v>365</v>
      </c>
      <c r="C84" s="15" t="s">
        <v>29</v>
      </c>
      <c r="D84" s="15" t="s">
        <v>30</v>
      </c>
      <c r="E84" s="15" t="s">
        <v>21</v>
      </c>
      <c r="F84" s="15" t="s">
        <v>224</v>
      </c>
      <c r="G84">
        <v>0</v>
      </c>
    </row>
    <row r="85" spans="1:7" x14ac:dyDescent="0.25">
      <c r="A85" s="15" t="s">
        <v>57</v>
      </c>
      <c r="B85" s="15" t="s">
        <v>365</v>
      </c>
      <c r="C85" s="15" t="s">
        <v>29</v>
      </c>
      <c r="D85" s="15" t="s">
        <v>30</v>
      </c>
      <c r="E85" s="15" t="s">
        <v>21</v>
      </c>
      <c r="F85" s="15" t="s">
        <v>225</v>
      </c>
      <c r="G85">
        <v>0</v>
      </c>
    </row>
    <row r="86" spans="1:7" x14ac:dyDescent="0.25">
      <c r="A86" s="15" t="s">
        <v>57</v>
      </c>
      <c r="B86" s="15" t="s">
        <v>365</v>
      </c>
      <c r="C86" s="15" t="s">
        <v>29</v>
      </c>
      <c r="D86" s="15" t="s">
        <v>30</v>
      </c>
      <c r="E86" s="15" t="s">
        <v>21</v>
      </c>
      <c r="F86" s="15" t="s">
        <v>226</v>
      </c>
      <c r="G86">
        <v>0</v>
      </c>
    </row>
    <row r="87" spans="1:7" x14ac:dyDescent="0.25">
      <c r="A87" s="15" t="s">
        <v>57</v>
      </c>
      <c r="B87" s="15" t="s">
        <v>365</v>
      </c>
      <c r="C87" s="15" t="s">
        <v>29</v>
      </c>
      <c r="D87" s="15" t="s">
        <v>30</v>
      </c>
      <c r="E87" s="15" t="s">
        <v>21</v>
      </c>
      <c r="F87" s="15" t="s">
        <v>227</v>
      </c>
      <c r="G87">
        <v>0</v>
      </c>
    </row>
    <row r="88" spans="1:7" x14ac:dyDescent="0.25">
      <c r="A88" s="15" t="s">
        <v>57</v>
      </c>
      <c r="B88" s="15" t="s">
        <v>365</v>
      </c>
      <c r="C88" s="15" t="s">
        <v>29</v>
      </c>
      <c r="D88" s="15" t="s">
        <v>30</v>
      </c>
      <c r="E88" s="15" t="s">
        <v>21</v>
      </c>
      <c r="F88" s="15" t="s">
        <v>228</v>
      </c>
      <c r="G88">
        <v>0</v>
      </c>
    </row>
    <row r="89" spans="1:7" x14ac:dyDescent="0.25">
      <c r="A89" s="15" t="s">
        <v>57</v>
      </c>
      <c r="B89" s="15" t="s">
        <v>365</v>
      </c>
      <c r="C89" s="15" t="s">
        <v>29</v>
      </c>
      <c r="D89" s="15" t="s">
        <v>30</v>
      </c>
      <c r="E89" s="15" t="s">
        <v>21</v>
      </c>
      <c r="F89" s="15" t="s">
        <v>229</v>
      </c>
      <c r="G89">
        <v>0</v>
      </c>
    </row>
    <row r="90" spans="1:7" x14ac:dyDescent="0.25">
      <c r="A90" s="15" t="s">
        <v>57</v>
      </c>
      <c r="B90" s="15" t="s">
        <v>365</v>
      </c>
      <c r="C90" s="15" t="s">
        <v>29</v>
      </c>
      <c r="D90" s="15" t="s">
        <v>30</v>
      </c>
      <c r="E90" s="15" t="s">
        <v>21</v>
      </c>
      <c r="F90" s="15" t="s">
        <v>230</v>
      </c>
      <c r="G90">
        <v>0</v>
      </c>
    </row>
    <row r="91" spans="1:7" x14ac:dyDescent="0.25">
      <c r="A91" s="15" t="s">
        <v>57</v>
      </c>
      <c r="B91" s="15" t="s">
        <v>365</v>
      </c>
      <c r="C91" s="15" t="s">
        <v>29</v>
      </c>
      <c r="D91" s="15" t="s">
        <v>30</v>
      </c>
      <c r="E91" s="15" t="s">
        <v>21</v>
      </c>
      <c r="F91" s="15" t="s">
        <v>235</v>
      </c>
      <c r="G91">
        <v>0</v>
      </c>
    </row>
    <row r="92" spans="1:7" x14ac:dyDescent="0.25">
      <c r="A92" s="15" t="s">
        <v>47</v>
      </c>
      <c r="B92" s="15" t="s">
        <v>366</v>
      </c>
      <c r="C92" s="15" t="s">
        <v>29</v>
      </c>
      <c r="D92" s="15" t="s">
        <v>30</v>
      </c>
      <c r="E92" s="15" t="s">
        <v>22</v>
      </c>
      <c r="F92" s="15" t="s">
        <v>223</v>
      </c>
      <c r="G92">
        <v>0</v>
      </c>
    </row>
    <row r="93" spans="1:7" x14ac:dyDescent="0.25">
      <c r="A93" s="15" t="s">
        <v>47</v>
      </c>
      <c r="B93" s="15" t="s">
        <v>366</v>
      </c>
      <c r="C93" s="15" t="s">
        <v>29</v>
      </c>
      <c r="D93" s="15" t="s">
        <v>30</v>
      </c>
      <c r="E93" s="15" t="s">
        <v>22</v>
      </c>
      <c r="F93" s="15" t="s">
        <v>224</v>
      </c>
      <c r="G93">
        <v>0</v>
      </c>
    </row>
    <row r="94" spans="1:7" x14ac:dyDescent="0.25">
      <c r="A94" s="15" t="s">
        <v>47</v>
      </c>
      <c r="B94" s="15" t="s">
        <v>366</v>
      </c>
      <c r="C94" s="15" t="s">
        <v>29</v>
      </c>
      <c r="D94" s="15" t="s">
        <v>30</v>
      </c>
      <c r="E94" s="15" t="s">
        <v>22</v>
      </c>
      <c r="F94" s="15" t="s">
        <v>225</v>
      </c>
      <c r="G94">
        <v>0</v>
      </c>
    </row>
    <row r="95" spans="1:7" x14ac:dyDescent="0.25">
      <c r="A95" s="15" t="s">
        <v>47</v>
      </c>
      <c r="B95" s="15" t="s">
        <v>366</v>
      </c>
      <c r="C95" s="15" t="s">
        <v>29</v>
      </c>
      <c r="D95" s="15" t="s">
        <v>30</v>
      </c>
      <c r="E95" s="15" t="s">
        <v>22</v>
      </c>
      <c r="F95" s="15" t="s">
        <v>226</v>
      </c>
      <c r="G95">
        <v>0</v>
      </c>
    </row>
    <row r="96" spans="1:7" x14ac:dyDescent="0.25">
      <c r="A96" s="15" t="s">
        <v>47</v>
      </c>
      <c r="B96" s="15" t="s">
        <v>366</v>
      </c>
      <c r="C96" s="15" t="s">
        <v>29</v>
      </c>
      <c r="D96" s="15" t="s">
        <v>30</v>
      </c>
      <c r="E96" s="15" t="s">
        <v>22</v>
      </c>
      <c r="F96" s="15" t="s">
        <v>227</v>
      </c>
      <c r="G96">
        <v>0</v>
      </c>
    </row>
    <row r="97" spans="1:7" x14ac:dyDescent="0.25">
      <c r="A97" s="15" t="s">
        <v>47</v>
      </c>
      <c r="B97" s="15" t="s">
        <v>366</v>
      </c>
      <c r="C97" s="15" t="s">
        <v>29</v>
      </c>
      <c r="D97" s="15" t="s">
        <v>30</v>
      </c>
      <c r="E97" s="15" t="s">
        <v>22</v>
      </c>
      <c r="F97" s="15" t="s">
        <v>228</v>
      </c>
      <c r="G97">
        <v>0</v>
      </c>
    </row>
    <row r="98" spans="1:7" x14ac:dyDescent="0.25">
      <c r="A98" s="15" t="s">
        <v>47</v>
      </c>
      <c r="B98" s="15" t="s">
        <v>366</v>
      </c>
      <c r="C98" s="15" t="s">
        <v>29</v>
      </c>
      <c r="D98" s="15" t="s">
        <v>30</v>
      </c>
      <c r="E98" s="15" t="s">
        <v>22</v>
      </c>
      <c r="F98" s="15" t="s">
        <v>229</v>
      </c>
      <c r="G98">
        <v>0</v>
      </c>
    </row>
    <row r="99" spans="1:7" x14ac:dyDescent="0.25">
      <c r="A99" s="15" t="s">
        <v>47</v>
      </c>
      <c r="B99" s="15" t="s">
        <v>366</v>
      </c>
      <c r="C99" s="15" t="s">
        <v>29</v>
      </c>
      <c r="D99" s="15" t="s">
        <v>30</v>
      </c>
      <c r="E99" s="15" t="s">
        <v>22</v>
      </c>
      <c r="F99" s="15" t="s">
        <v>230</v>
      </c>
      <c r="G99">
        <v>0</v>
      </c>
    </row>
    <row r="100" spans="1:7" x14ac:dyDescent="0.25">
      <c r="A100" s="15" t="s">
        <v>47</v>
      </c>
      <c r="B100" s="15" t="s">
        <v>366</v>
      </c>
      <c r="C100" s="15" t="s">
        <v>29</v>
      </c>
      <c r="D100" s="15" t="s">
        <v>30</v>
      </c>
      <c r="E100" s="15" t="s">
        <v>22</v>
      </c>
      <c r="F100" s="15" t="s">
        <v>235</v>
      </c>
      <c r="G100">
        <v>0</v>
      </c>
    </row>
    <row r="101" spans="1:7" x14ac:dyDescent="0.25">
      <c r="A101" s="15" t="s">
        <v>57</v>
      </c>
      <c r="B101" s="15" t="s">
        <v>367</v>
      </c>
      <c r="C101" s="15" t="s">
        <v>29</v>
      </c>
      <c r="D101" s="15" t="s">
        <v>30</v>
      </c>
      <c r="E101" s="15" t="s">
        <v>22</v>
      </c>
      <c r="F101" s="15" t="s">
        <v>223</v>
      </c>
      <c r="G101">
        <v>0</v>
      </c>
    </row>
    <row r="102" spans="1:7" x14ac:dyDescent="0.25">
      <c r="A102" s="15" t="s">
        <v>57</v>
      </c>
      <c r="B102" s="15" t="s">
        <v>367</v>
      </c>
      <c r="C102" s="15" t="s">
        <v>29</v>
      </c>
      <c r="D102" s="15" t="s">
        <v>30</v>
      </c>
      <c r="E102" s="15" t="s">
        <v>22</v>
      </c>
      <c r="F102" s="15" t="s">
        <v>224</v>
      </c>
      <c r="G102">
        <v>0</v>
      </c>
    </row>
    <row r="103" spans="1:7" x14ac:dyDescent="0.25">
      <c r="A103" s="15" t="s">
        <v>57</v>
      </c>
      <c r="B103" s="15" t="s">
        <v>367</v>
      </c>
      <c r="C103" s="15" t="s">
        <v>29</v>
      </c>
      <c r="D103" s="15" t="s">
        <v>30</v>
      </c>
      <c r="E103" s="15" t="s">
        <v>22</v>
      </c>
      <c r="F103" s="15" t="s">
        <v>225</v>
      </c>
      <c r="G103">
        <v>0</v>
      </c>
    </row>
    <row r="104" spans="1:7" x14ac:dyDescent="0.25">
      <c r="A104" s="15" t="s">
        <v>57</v>
      </c>
      <c r="B104" s="15" t="s">
        <v>367</v>
      </c>
      <c r="C104" s="15" t="s">
        <v>29</v>
      </c>
      <c r="D104" s="15" t="s">
        <v>30</v>
      </c>
      <c r="E104" s="15" t="s">
        <v>22</v>
      </c>
      <c r="F104" s="15" t="s">
        <v>226</v>
      </c>
      <c r="G104">
        <v>0</v>
      </c>
    </row>
    <row r="105" spans="1:7" x14ac:dyDescent="0.25">
      <c r="A105" s="15" t="s">
        <v>57</v>
      </c>
      <c r="B105" s="15" t="s">
        <v>367</v>
      </c>
      <c r="C105" s="15" t="s">
        <v>29</v>
      </c>
      <c r="D105" s="15" t="s">
        <v>30</v>
      </c>
      <c r="E105" s="15" t="s">
        <v>22</v>
      </c>
      <c r="F105" s="15" t="s">
        <v>227</v>
      </c>
      <c r="G105">
        <v>0</v>
      </c>
    </row>
    <row r="106" spans="1:7" x14ac:dyDescent="0.25">
      <c r="A106" s="15" t="s">
        <v>57</v>
      </c>
      <c r="B106" s="15" t="s">
        <v>367</v>
      </c>
      <c r="C106" s="15" t="s">
        <v>29</v>
      </c>
      <c r="D106" s="15" t="s">
        <v>30</v>
      </c>
      <c r="E106" s="15" t="s">
        <v>22</v>
      </c>
      <c r="F106" s="15" t="s">
        <v>228</v>
      </c>
      <c r="G106">
        <v>0</v>
      </c>
    </row>
    <row r="107" spans="1:7" x14ac:dyDescent="0.25">
      <c r="A107" s="15" t="s">
        <v>57</v>
      </c>
      <c r="B107" s="15" t="s">
        <v>367</v>
      </c>
      <c r="C107" s="15" t="s">
        <v>29</v>
      </c>
      <c r="D107" s="15" t="s">
        <v>30</v>
      </c>
      <c r="E107" s="15" t="s">
        <v>22</v>
      </c>
      <c r="F107" s="15" t="s">
        <v>229</v>
      </c>
      <c r="G107">
        <v>0</v>
      </c>
    </row>
    <row r="108" spans="1:7" x14ac:dyDescent="0.25">
      <c r="A108" s="15" t="s">
        <v>57</v>
      </c>
      <c r="B108" s="15" t="s">
        <v>367</v>
      </c>
      <c r="C108" s="15" t="s">
        <v>29</v>
      </c>
      <c r="D108" s="15" t="s">
        <v>30</v>
      </c>
      <c r="E108" s="15" t="s">
        <v>22</v>
      </c>
      <c r="F108" s="15" t="s">
        <v>230</v>
      </c>
      <c r="G108">
        <v>0</v>
      </c>
    </row>
    <row r="109" spans="1:7" x14ac:dyDescent="0.25">
      <c r="A109" s="15" t="s">
        <v>57</v>
      </c>
      <c r="B109" s="15" t="s">
        <v>367</v>
      </c>
      <c r="C109" s="15" t="s">
        <v>29</v>
      </c>
      <c r="D109" s="15" t="s">
        <v>30</v>
      </c>
      <c r="E109" s="15" t="s">
        <v>22</v>
      </c>
      <c r="F109" s="15" t="s">
        <v>235</v>
      </c>
      <c r="G109">
        <v>0</v>
      </c>
    </row>
    <row r="110" spans="1:7" x14ac:dyDescent="0.25">
      <c r="A110" s="15" t="s">
        <v>64</v>
      </c>
      <c r="B110" s="15" t="s">
        <v>368</v>
      </c>
      <c r="C110" s="15" t="s">
        <v>19</v>
      </c>
      <c r="D110" s="15" t="s">
        <v>30</v>
      </c>
      <c r="E110" s="15" t="s">
        <v>21</v>
      </c>
      <c r="F110" s="15" t="s">
        <v>223</v>
      </c>
      <c r="G110">
        <v>0</v>
      </c>
    </row>
    <row r="111" spans="1:7" x14ac:dyDescent="0.25">
      <c r="A111" s="15" t="s">
        <v>64</v>
      </c>
      <c r="B111" s="15" t="s">
        <v>368</v>
      </c>
      <c r="C111" s="15" t="s">
        <v>19</v>
      </c>
      <c r="D111" s="15" t="s">
        <v>30</v>
      </c>
      <c r="E111" s="15" t="s">
        <v>21</v>
      </c>
      <c r="F111" s="15" t="s">
        <v>224</v>
      </c>
      <c r="G111">
        <v>0</v>
      </c>
    </row>
    <row r="112" spans="1:7" x14ac:dyDescent="0.25">
      <c r="A112" s="15" t="s">
        <v>64</v>
      </c>
      <c r="B112" s="15" t="s">
        <v>368</v>
      </c>
      <c r="C112" s="15" t="s">
        <v>19</v>
      </c>
      <c r="D112" s="15" t="s">
        <v>30</v>
      </c>
      <c r="E112" s="15" t="s">
        <v>21</v>
      </c>
      <c r="F112" s="15" t="s">
        <v>225</v>
      </c>
      <c r="G112">
        <v>0</v>
      </c>
    </row>
    <row r="113" spans="1:7" x14ac:dyDescent="0.25">
      <c r="A113" s="15" t="s">
        <v>64</v>
      </c>
      <c r="B113" s="15" t="s">
        <v>368</v>
      </c>
      <c r="C113" s="15" t="s">
        <v>19</v>
      </c>
      <c r="D113" s="15" t="s">
        <v>30</v>
      </c>
      <c r="E113" s="15" t="s">
        <v>21</v>
      </c>
      <c r="F113" s="15" t="s">
        <v>226</v>
      </c>
      <c r="G113">
        <v>0</v>
      </c>
    </row>
    <row r="114" spans="1:7" x14ac:dyDescent="0.25">
      <c r="A114" s="15" t="s">
        <v>64</v>
      </c>
      <c r="B114" s="15" t="s">
        <v>368</v>
      </c>
      <c r="C114" s="15" t="s">
        <v>19</v>
      </c>
      <c r="D114" s="15" t="s">
        <v>30</v>
      </c>
      <c r="E114" s="15" t="s">
        <v>21</v>
      </c>
      <c r="F114" s="15" t="s">
        <v>227</v>
      </c>
      <c r="G114">
        <v>0</v>
      </c>
    </row>
    <row r="115" spans="1:7" x14ac:dyDescent="0.25">
      <c r="A115" s="15" t="s">
        <v>64</v>
      </c>
      <c r="B115" s="15" t="s">
        <v>368</v>
      </c>
      <c r="C115" s="15" t="s">
        <v>19</v>
      </c>
      <c r="D115" s="15" t="s">
        <v>30</v>
      </c>
      <c r="E115" s="15" t="s">
        <v>21</v>
      </c>
      <c r="F115" s="15" t="s">
        <v>228</v>
      </c>
      <c r="G115">
        <v>0</v>
      </c>
    </row>
    <row r="116" spans="1:7" x14ac:dyDescent="0.25">
      <c r="A116" s="15" t="s">
        <v>64</v>
      </c>
      <c r="B116" s="15" t="s">
        <v>368</v>
      </c>
      <c r="C116" s="15" t="s">
        <v>19</v>
      </c>
      <c r="D116" s="15" t="s">
        <v>30</v>
      </c>
      <c r="E116" s="15" t="s">
        <v>21</v>
      </c>
      <c r="F116" s="15" t="s">
        <v>229</v>
      </c>
      <c r="G116">
        <v>0</v>
      </c>
    </row>
    <row r="117" spans="1:7" x14ac:dyDescent="0.25">
      <c r="A117" s="15" t="s">
        <v>64</v>
      </c>
      <c r="B117" s="15" t="s">
        <v>368</v>
      </c>
      <c r="C117" s="15" t="s">
        <v>19</v>
      </c>
      <c r="D117" s="15" t="s">
        <v>30</v>
      </c>
      <c r="E117" s="15" t="s">
        <v>21</v>
      </c>
      <c r="F117" s="15" t="s">
        <v>230</v>
      </c>
      <c r="G117">
        <v>0</v>
      </c>
    </row>
    <row r="118" spans="1:7" x14ac:dyDescent="0.25">
      <c r="A118" s="15" t="s">
        <v>64</v>
      </c>
      <c r="B118" s="15" t="s">
        <v>368</v>
      </c>
      <c r="C118" s="15" t="s">
        <v>19</v>
      </c>
      <c r="D118" s="15" t="s">
        <v>30</v>
      </c>
      <c r="E118" s="15" t="s">
        <v>21</v>
      </c>
      <c r="F118" s="15" t="s">
        <v>235</v>
      </c>
      <c r="G118">
        <v>0</v>
      </c>
    </row>
    <row r="119" spans="1:7" x14ac:dyDescent="0.25">
      <c r="A119" s="15" t="s">
        <v>68</v>
      </c>
      <c r="B119" s="15" t="s">
        <v>369</v>
      </c>
      <c r="C119" s="15" t="s">
        <v>29</v>
      </c>
      <c r="D119" s="15" t="s">
        <v>30</v>
      </c>
      <c r="E119" s="15" t="s">
        <v>21</v>
      </c>
      <c r="F119" s="15" t="s">
        <v>223</v>
      </c>
      <c r="G119">
        <v>0</v>
      </c>
    </row>
    <row r="120" spans="1:7" x14ac:dyDescent="0.25">
      <c r="A120" s="15" t="s">
        <v>68</v>
      </c>
      <c r="B120" s="15" t="s">
        <v>369</v>
      </c>
      <c r="C120" s="15" t="s">
        <v>29</v>
      </c>
      <c r="D120" s="15" t="s">
        <v>30</v>
      </c>
      <c r="E120" s="15" t="s">
        <v>21</v>
      </c>
      <c r="F120" s="15" t="s">
        <v>224</v>
      </c>
      <c r="G120">
        <v>0</v>
      </c>
    </row>
    <row r="121" spans="1:7" x14ac:dyDescent="0.25">
      <c r="A121" s="15" t="s">
        <v>68</v>
      </c>
      <c r="B121" s="15" t="s">
        <v>369</v>
      </c>
      <c r="C121" s="15" t="s">
        <v>29</v>
      </c>
      <c r="D121" s="15" t="s">
        <v>30</v>
      </c>
      <c r="E121" s="15" t="s">
        <v>21</v>
      </c>
      <c r="F121" s="15" t="s">
        <v>225</v>
      </c>
      <c r="G121">
        <v>6</v>
      </c>
    </row>
    <row r="122" spans="1:7" x14ac:dyDescent="0.25">
      <c r="A122" s="15" t="s">
        <v>68</v>
      </c>
      <c r="B122" s="15" t="s">
        <v>369</v>
      </c>
      <c r="C122" s="15" t="s">
        <v>29</v>
      </c>
      <c r="D122" s="15" t="s">
        <v>30</v>
      </c>
      <c r="E122" s="15" t="s">
        <v>21</v>
      </c>
      <c r="F122" s="15" t="s">
        <v>226</v>
      </c>
      <c r="G122">
        <v>0</v>
      </c>
    </row>
    <row r="123" spans="1:7" x14ac:dyDescent="0.25">
      <c r="A123" s="15" t="s">
        <v>68</v>
      </c>
      <c r="B123" s="15" t="s">
        <v>369</v>
      </c>
      <c r="C123" s="15" t="s">
        <v>29</v>
      </c>
      <c r="D123" s="15" t="s">
        <v>30</v>
      </c>
      <c r="E123" s="15" t="s">
        <v>21</v>
      </c>
      <c r="F123" s="15" t="s">
        <v>227</v>
      </c>
      <c r="G123">
        <v>0</v>
      </c>
    </row>
    <row r="124" spans="1:7" x14ac:dyDescent="0.25">
      <c r="A124" s="15" t="s">
        <v>68</v>
      </c>
      <c r="B124" s="15" t="s">
        <v>369</v>
      </c>
      <c r="C124" s="15" t="s">
        <v>29</v>
      </c>
      <c r="D124" s="15" t="s">
        <v>30</v>
      </c>
      <c r="E124" s="15" t="s">
        <v>21</v>
      </c>
      <c r="F124" s="15" t="s">
        <v>228</v>
      </c>
      <c r="G124">
        <v>0</v>
      </c>
    </row>
    <row r="125" spans="1:7" x14ac:dyDescent="0.25">
      <c r="A125" s="15" t="s">
        <v>68</v>
      </c>
      <c r="B125" s="15" t="s">
        <v>369</v>
      </c>
      <c r="C125" s="15" t="s">
        <v>29</v>
      </c>
      <c r="D125" s="15" t="s">
        <v>30</v>
      </c>
      <c r="E125" s="15" t="s">
        <v>21</v>
      </c>
      <c r="F125" s="15" t="s">
        <v>229</v>
      </c>
      <c r="G125">
        <v>0</v>
      </c>
    </row>
    <row r="126" spans="1:7" x14ac:dyDescent="0.25">
      <c r="A126" s="15" t="s">
        <v>68</v>
      </c>
      <c r="B126" s="15" t="s">
        <v>369</v>
      </c>
      <c r="C126" s="15" t="s">
        <v>29</v>
      </c>
      <c r="D126" s="15" t="s">
        <v>30</v>
      </c>
      <c r="E126" s="15" t="s">
        <v>21</v>
      </c>
      <c r="F126" s="15" t="s">
        <v>230</v>
      </c>
      <c r="G126">
        <v>0</v>
      </c>
    </row>
    <row r="127" spans="1:7" x14ac:dyDescent="0.25">
      <c r="A127" s="15" t="s">
        <v>68</v>
      </c>
      <c r="B127" s="15" t="s">
        <v>369</v>
      </c>
      <c r="C127" s="15" t="s">
        <v>29</v>
      </c>
      <c r="D127" s="15" t="s">
        <v>30</v>
      </c>
      <c r="E127" s="15" t="s">
        <v>21</v>
      </c>
      <c r="F127" s="15" t="s">
        <v>235</v>
      </c>
      <c r="G127">
        <v>4</v>
      </c>
    </row>
    <row r="128" spans="1:7" x14ac:dyDescent="0.25">
      <c r="A128" s="15" t="s">
        <v>47</v>
      </c>
      <c r="B128" s="15" t="s">
        <v>370</v>
      </c>
      <c r="C128" s="15" t="s">
        <v>29</v>
      </c>
      <c r="D128" s="15" t="s">
        <v>30</v>
      </c>
      <c r="E128" s="15" t="s">
        <v>21</v>
      </c>
      <c r="F128" s="15" t="s">
        <v>223</v>
      </c>
      <c r="G128">
        <v>0</v>
      </c>
    </row>
    <row r="129" spans="1:7" x14ac:dyDescent="0.25">
      <c r="A129" s="15" t="s">
        <v>47</v>
      </c>
      <c r="B129" s="15" t="s">
        <v>370</v>
      </c>
      <c r="C129" s="15" t="s">
        <v>29</v>
      </c>
      <c r="D129" s="15" t="s">
        <v>30</v>
      </c>
      <c r="E129" s="15" t="s">
        <v>21</v>
      </c>
      <c r="F129" s="15" t="s">
        <v>224</v>
      </c>
      <c r="G129">
        <v>0</v>
      </c>
    </row>
    <row r="130" spans="1:7" x14ac:dyDescent="0.25">
      <c r="A130" s="15" t="s">
        <v>47</v>
      </c>
      <c r="B130" s="15" t="s">
        <v>370</v>
      </c>
      <c r="C130" s="15" t="s">
        <v>29</v>
      </c>
      <c r="D130" s="15" t="s">
        <v>30</v>
      </c>
      <c r="E130" s="15" t="s">
        <v>21</v>
      </c>
      <c r="F130" s="15" t="s">
        <v>225</v>
      </c>
      <c r="G130">
        <v>0</v>
      </c>
    </row>
    <row r="131" spans="1:7" x14ac:dyDescent="0.25">
      <c r="A131" s="15" t="s">
        <v>47</v>
      </c>
      <c r="B131" s="15" t="s">
        <v>370</v>
      </c>
      <c r="C131" s="15" t="s">
        <v>29</v>
      </c>
      <c r="D131" s="15" t="s">
        <v>30</v>
      </c>
      <c r="E131" s="15" t="s">
        <v>21</v>
      </c>
      <c r="F131" s="15" t="s">
        <v>226</v>
      </c>
      <c r="G131">
        <v>0</v>
      </c>
    </row>
    <row r="132" spans="1:7" x14ac:dyDescent="0.25">
      <c r="A132" s="15" t="s">
        <v>47</v>
      </c>
      <c r="B132" s="15" t="s">
        <v>370</v>
      </c>
      <c r="C132" s="15" t="s">
        <v>29</v>
      </c>
      <c r="D132" s="15" t="s">
        <v>30</v>
      </c>
      <c r="E132" s="15" t="s">
        <v>21</v>
      </c>
      <c r="F132" s="15" t="s">
        <v>227</v>
      </c>
      <c r="G132">
        <v>0</v>
      </c>
    </row>
    <row r="133" spans="1:7" x14ac:dyDescent="0.25">
      <c r="A133" s="15" t="s">
        <v>47</v>
      </c>
      <c r="B133" s="15" t="s">
        <v>370</v>
      </c>
      <c r="C133" s="15" t="s">
        <v>29</v>
      </c>
      <c r="D133" s="15" t="s">
        <v>30</v>
      </c>
      <c r="E133" s="15" t="s">
        <v>21</v>
      </c>
      <c r="F133" s="15" t="s">
        <v>228</v>
      </c>
      <c r="G133">
        <v>0</v>
      </c>
    </row>
    <row r="134" spans="1:7" x14ac:dyDescent="0.25">
      <c r="A134" s="15" t="s">
        <v>47</v>
      </c>
      <c r="B134" s="15" t="s">
        <v>370</v>
      </c>
      <c r="C134" s="15" t="s">
        <v>29</v>
      </c>
      <c r="D134" s="15" t="s">
        <v>30</v>
      </c>
      <c r="E134" s="15" t="s">
        <v>21</v>
      </c>
      <c r="F134" s="15" t="s">
        <v>229</v>
      </c>
      <c r="G134">
        <v>0</v>
      </c>
    </row>
    <row r="135" spans="1:7" x14ac:dyDescent="0.25">
      <c r="A135" s="15" t="s">
        <v>47</v>
      </c>
      <c r="B135" s="15" t="s">
        <v>370</v>
      </c>
      <c r="C135" s="15" t="s">
        <v>29</v>
      </c>
      <c r="D135" s="15" t="s">
        <v>30</v>
      </c>
      <c r="E135" s="15" t="s">
        <v>21</v>
      </c>
      <c r="F135" s="15" t="s">
        <v>230</v>
      </c>
      <c r="G135">
        <v>0</v>
      </c>
    </row>
    <row r="136" spans="1:7" x14ac:dyDescent="0.25">
      <c r="A136" s="15" t="s">
        <v>47</v>
      </c>
      <c r="B136" s="15" t="s">
        <v>370</v>
      </c>
      <c r="C136" s="15" t="s">
        <v>29</v>
      </c>
      <c r="D136" s="15" t="s">
        <v>30</v>
      </c>
      <c r="E136" s="15" t="s">
        <v>21</v>
      </c>
      <c r="F136" s="15" t="s">
        <v>235</v>
      </c>
      <c r="G136">
        <v>0</v>
      </c>
    </row>
    <row r="137" spans="1:7" x14ac:dyDescent="0.25">
      <c r="A137" s="15" t="s">
        <v>73</v>
      </c>
      <c r="B137" s="15" t="s">
        <v>371</v>
      </c>
      <c r="C137" s="15" t="s">
        <v>29</v>
      </c>
      <c r="D137" s="15" t="s">
        <v>30</v>
      </c>
      <c r="E137" s="15" t="s">
        <v>22</v>
      </c>
      <c r="F137" s="15" t="s">
        <v>223</v>
      </c>
      <c r="G137">
        <v>0</v>
      </c>
    </row>
    <row r="138" spans="1:7" x14ac:dyDescent="0.25">
      <c r="A138" s="15" t="s">
        <v>73</v>
      </c>
      <c r="B138" s="15" t="s">
        <v>371</v>
      </c>
      <c r="C138" s="15" t="s">
        <v>29</v>
      </c>
      <c r="D138" s="15" t="s">
        <v>30</v>
      </c>
      <c r="E138" s="15" t="s">
        <v>22</v>
      </c>
      <c r="F138" s="15" t="s">
        <v>224</v>
      </c>
      <c r="G138">
        <v>0</v>
      </c>
    </row>
    <row r="139" spans="1:7" x14ac:dyDescent="0.25">
      <c r="A139" s="15" t="s">
        <v>73</v>
      </c>
      <c r="B139" s="15" t="s">
        <v>371</v>
      </c>
      <c r="C139" s="15" t="s">
        <v>29</v>
      </c>
      <c r="D139" s="15" t="s">
        <v>30</v>
      </c>
      <c r="E139" s="15" t="s">
        <v>22</v>
      </c>
      <c r="F139" s="15" t="s">
        <v>225</v>
      </c>
      <c r="G139">
        <v>0</v>
      </c>
    </row>
    <row r="140" spans="1:7" x14ac:dyDescent="0.25">
      <c r="A140" s="15" t="s">
        <v>73</v>
      </c>
      <c r="B140" s="15" t="s">
        <v>371</v>
      </c>
      <c r="C140" s="15" t="s">
        <v>29</v>
      </c>
      <c r="D140" s="15" t="s">
        <v>30</v>
      </c>
      <c r="E140" s="15" t="s">
        <v>22</v>
      </c>
      <c r="F140" s="15" t="s">
        <v>226</v>
      </c>
      <c r="G140">
        <v>0</v>
      </c>
    </row>
    <row r="141" spans="1:7" x14ac:dyDescent="0.25">
      <c r="A141" s="15" t="s">
        <v>73</v>
      </c>
      <c r="B141" s="15" t="s">
        <v>371</v>
      </c>
      <c r="C141" s="15" t="s">
        <v>29</v>
      </c>
      <c r="D141" s="15" t="s">
        <v>30</v>
      </c>
      <c r="E141" s="15" t="s">
        <v>22</v>
      </c>
      <c r="F141" s="15" t="s">
        <v>227</v>
      </c>
      <c r="G141">
        <v>0</v>
      </c>
    </row>
    <row r="142" spans="1:7" x14ac:dyDescent="0.25">
      <c r="A142" s="15" t="s">
        <v>73</v>
      </c>
      <c r="B142" s="15" t="s">
        <v>371</v>
      </c>
      <c r="C142" s="15" t="s">
        <v>29</v>
      </c>
      <c r="D142" s="15" t="s">
        <v>30</v>
      </c>
      <c r="E142" s="15" t="s">
        <v>22</v>
      </c>
      <c r="F142" s="15" t="s">
        <v>228</v>
      </c>
      <c r="G142">
        <v>0</v>
      </c>
    </row>
    <row r="143" spans="1:7" x14ac:dyDescent="0.25">
      <c r="A143" s="15" t="s">
        <v>73</v>
      </c>
      <c r="B143" s="15" t="s">
        <v>371</v>
      </c>
      <c r="C143" s="15" t="s">
        <v>29</v>
      </c>
      <c r="D143" s="15" t="s">
        <v>30</v>
      </c>
      <c r="E143" s="15" t="s">
        <v>22</v>
      </c>
      <c r="F143" s="15" t="s">
        <v>229</v>
      </c>
      <c r="G143">
        <v>0</v>
      </c>
    </row>
    <row r="144" spans="1:7" x14ac:dyDescent="0.25">
      <c r="A144" s="15" t="s">
        <v>73</v>
      </c>
      <c r="B144" s="15" t="s">
        <v>371</v>
      </c>
      <c r="C144" s="15" t="s">
        <v>29</v>
      </c>
      <c r="D144" s="15" t="s">
        <v>30</v>
      </c>
      <c r="E144" s="15" t="s">
        <v>22</v>
      </c>
      <c r="F144" s="15" t="s">
        <v>230</v>
      </c>
      <c r="G144">
        <v>0</v>
      </c>
    </row>
    <row r="145" spans="1:7" x14ac:dyDescent="0.25">
      <c r="A145" s="15" t="s">
        <v>73</v>
      </c>
      <c r="B145" s="15" t="s">
        <v>371</v>
      </c>
      <c r="C145" s="15" t="s">
        <v>29</v>
      </c>
      <c r="D145" s="15" t="s">
        <v>30</v>
      </c>
      <c r="E145" s="15" t="s">
        <v>22</v>
      </c>
      <c r="F145" s="15" t="s">
        <v>235</v>
      </c>
      <c r="G145">
        <v>0</v>
      </c>
    </row>
    <row r="146" spans="1:7" x14ac:dyDescent="0.25">
      <c r="A146" s="15" t="s">
        <v>57</v>
      </c>
      <c r="B146" s="15" t="s">
        <v>372</v>
      </c>
      <c r="C146" s="15" t="s">
        <v>29</v>
      </c>
      <c r="D146" s="15" t="s">
        <v>30</v>
      </c>
      <c r="E146" s="15" t="s">
        <v>21</v>
      </c>
      <c r="F146" s="15" t="s">
        <v>223</v>
      </c>
      <c r="G146">
        <v>0</v>
      </c>
    </row>
    <row r="147" spans="1:7" x14ac:dyDescent="0.25">
      <c r="A147" s="15" t="s">
        <v>57</v>
      </c>
      <c r="B147" s="15" t="s">
        <v>372</v>
      </c>
      <c r="C147" s="15" t="s">
        <v>29</v>
      </c>
      <c r="D147" s="15" t="s">
        <v>30</v>
      </c>
      <c r="E147" s="15" t="s">
        <v>21</v>
      </c>
      <c r="F147" s="15" t="s">
        <v>224</v>
      </c>
      <c r="G147">
        <v>0</v>
      </c>
    </row>
    <row r="148" spans="1:7" x14ac:dyDescent="0.25">
      <c r="A148" s="15" t="s">
        <v>57</v>
      </c>
      <c r="B148" s="15" t="s">
        <v>372</v>
      </c>
      <c r="C148" s="15" t="s">
        <v>29</v>
      </c>
      <c r="D148" s="15" t="s">
        <v>30</v>
      </c>
      <c r="E148" s="15" t="s">
        <v>21</v>
      </c>
      <c r="F148" s="15" t="s">
        <v>225</v>
      </c>
      <c r="G148">
        <v>0</v>
      </c>
    </row>
    <row r="149" spans="1:7" x14ac:dyDescent="0.25">
      <c r="A149" s="15" t="s">
        <v>57</v>
      </c>
      <c r="B149" s="15" t="s">
        <v>372</v>
      </c>
      <c r="C149" s="15" t="s">
        <v>29</v>
      </c>
      <c r="D149" s="15" t="s">
        <v>30</v>
      </c>
      <c r="E149" s="15" t="s">
        <v>21</v>
      </c>
      <c r="F149" s="15" t="s">
        <v>226</v>
      </c>
      <c r="G149">
        <v>0</v>
      </c>
    </row>
    <row r="150" spans="1:7" x14ac:dyDescent="0.25">
      <c r="A150" s="15" t="s">
        <v>57</v>
      </c>
      <c r="B150" s="15" t="s">
        <v>372</v>
      </c>
      <c r="C150" s="15" t="s">
        <v>29</v>
      </c>
      <c r="D150" s="15" t="s">
        <v>30</v>
      </c>
      <c r="E150" s="15" t="s">
        <v>21</v>
      </c>
      <c r="F150" s="15" t="s">
        <v>227</v>
      </c>
      <c r="G150">
        <v>0</v>
      </c>
    </row>
    <row r="151" spans="1:7" x14ac:dyDescent="0.25">
      <c r="A151" s="15" t="s">
        <v>57</v>
      </c>
      <c r="B151" s="15" t="s">
        <v>372</v>
      </c>
      <c r="C151" s="15" t="s">
        <v>29</v>
      </c>
      <c r="D151" s="15" t="s">
        <v>30</v>
      </c>
      <c r="E151" s="15" t="s">
        <v>21</v>
      </c>
      <c r="F151" s="15" t="s">
        <v>228</v>
      </c>
      <c r="G151">
        <v>0</v>
      </c>
    </row>
    <row r="152" spans="1:7" x14ac:dyDescent="0.25">
      <c r="A152" s="15" t="s">
        <v>57</v>
      </c>
      <c r="B152" s="15" t="s">
        <v>372</v>
      </c>
      <c r="C152" s="15" t="s">
        <v>29</v>
      </c>
      <c r="D152" s="15" t="s">
        <v>30</v>
      </c>
      <c r="E152" s="15" t="s">
        <v>21</v>
      </c>
      <c r="F152" s="15" t="s">
        <v>229</v>
      </c>
      <c r="G152">
        <v>0</v>
      </c>
    </row>
    <row r="153" spans="1:7" x14ac:dyDescent="0.25">
      <c r="A153" s="15" t="s">
        <v>57</v>
      </c>
      <c r="B153" s="15" t="s">
        <v>372</v>
      </c>
      <c r="C153" s="15" t="s">
        <v>29</v>
      </c>
      <c r="D153" s="15" t="s">
        <v>30</v>
      </c>
      <c r="E153" s="15" t="s">
        <v>21</v>
      </c>
      <c r="F153" s="15" t="s">
        <v>230</v>
      </c>
      <c r="G153">
        <v>0</v>
      </c>
    </row>
    <row r="154" spans="1:7" x14ac:dyDescent="0.25">
      <c r="A154" s="15" t="s">
        <v>57</v>
      </c>
      <c r="B154" s="15" t="s">
        <v>372</v>
      </c>
      <c r="C154" s="15" t="s">
        <v>29</v>
      </c>
      <c r="D154" s="15" t="s">
        <v>30</v>
      </c>
      <c r="E154" s="15" t="s">
        <v>21</v>
      </c>
      <c r="F154" s="15" t="s">
        <v>235</v>
      </c>
      <c r="G154">
        <v>0</v>
      </c>
    </row>
    <row r="155" spans="1:7" x14ac:dyDescent="0.25">
      <c r="A155" s="15" t="s">
        <v>78</v>
      </c>
      <c r="B155" s="15" t="s">
        <v>373</v>
      </c>
      <c r="C155" s="15" t="s">
        <v>19</v>
      </c>
      <c r="D155" s="15" t="s">
        <v>56</v>
      </c>
      <c r="E155" s="15" t="s">
        <v>22</v>
      </c>
      <c r="F155" s="15" t="s">
        <v>223</v>
      </c>
      <c r="G155">
        <v>0</v>
      </c>
    </row>
    <row r="156" spans="1:7" x14ac:dyDescent="0.25">
      <c r="A156" s="15" t="s">
        <v>78</v>
      </c>
      <c r="B156" s="15" t="s">
        <v>373</v>
      </c>
      <c r="C156" s="15" t="s">
        <v>19</v>
      </c>
      <c r="D156" s="15" t="s">
        <v>56</v>
      </c>
      <c r="E156" s="15" t="s">
        <v>22</v>
      </c>
      <c r="F156" s="15" t="s">
        <v>224</v>
      </c>
      <c r="G156">
        <v>0</v>
      </c>
    </row>
    <row r="157" spans="1:7" x14ac:dyDescent="0.25">
      <c r="A157" s="15" t="s">
        <v>78</v>
      </c>
      <c r="B157" s="15" t="s">
        <v>373</v>
      </c>
      <c r="C157" s="15" t="s">
        <v>19</v>
      </c>
      <c r="D157" s="15" t="s">
        <v>56</v>
      </c>
      <c r="E157" s="15" t="s">
        <v>22</v>
      </c>
      <c r="F157" s="15" t="s">
        <v>225</v>
      </c>
      <c r="G157">
        <v>0</v>
      </c>
    </row>
    <row r="158" spans="1:7" x14ac:dyDescent="0.25">
      <c r="A158" s="15" t="s">
        <v>78</v>
      </c>
      <c r="B158" s="15" t="s">
        <v>373</v>
      </c>
      <c r="C158" s="15" t="s">
        <v>19</v>
      </c>
      <c r="D158" s="15" t="s">
        <v>56</v>
      </c>
      <c r="E158" s="15" t="s">
        <v>22</v>
      </c>
      <c r="F158" s="15" t="s">
        <v>226</v>
      </c>
      <c r="G158">
        <v>0</v>
      </c>
    </row>
    <row r="159" spans="1:7" x14ac:dyDescent="0.25">
      <c r="A159" s="15" t="s">
        <v>78</v>
      </c>
      <c r="B159" s="15" t="s">
        <v>373</v>
      </c>
      <c r="C159" s="15" t="s">
        <v>19</v>
      </c>
      <c r="D159" s="15" t="s">
        <v>56</v>
      </c>
      <c r="E159" s="15" t="s">
        <v>22</v>
      </c>
      <c r="F159" s="15" t="s">
        <v>227</v>
      </c>
      <c r="G159">
        <v>0</v>
      </c>
    </row>
    <row r="160" spans="1:7" x14ac:dyDescent="0.25">
      <c r="A160" s="15" t="s">
        <v>78</v>
      </c>
      <c r="B160" s="15" t="s">
        <v>373</v>
      </c>
      <c r="C160" s="15" t="s">
        <v>19</v>
      </c>
      <c r="D160" s="15" t="s">
        <v>56</v>
      </c>
      <c r="E160" s="15" t="s">
        <v>22</v>
      </c>
      <c r="F160" s="15" t="s">
        <v>228</v>
      </c>
      <c r="G160">
        <v>0</v>
      </c>
    </row>
    <row r="161" spans="1:7" x14ac:dyDescent="0.25">
      <c r="A161" s="15" t="s">
        <v>78</v>
      </c>
      <c r="B161" s="15" t="s">
        <v>373</v>
      </c>
      <c r="C161" s="15" t="s">
        <v>19</v>
      </c>
      <c r="D161" s="15" t="s">
        <v>56</v>
      </c>
      <c r="E161" s="15" t="s">
        <v>22</v>
      </c>
      <c r="F161" s="15" t="s">
        <v>229</v>
      </c>
      <c r="G161">
        <v>0</v>
      </c>
    </row>
    <row r="162" spans="1:7" x14ac:dyDescent="0.25">
      <c r="A162" s="15" t="s">
        <v>78</v>
      </c>
      <c r="B162" s="15" t="s">
        <v>373</v>
      </c>
      <c r="C162" s="15" t="s">
        <v>19</v>
      </c>
      <c r="D162" s="15" t="s">
        <v>56</v>
      </c>
      <c r="E162" s="15" t="s">
        <v>22</v>
      </c>
      <c r="F162" s="15" t="s">
        <v>230</v>
      </c>
      <c r="G162">
        <v>0</v>
      </c>
    </row>
    <row r="163" spans="1:7" x14ac:dyDescent="0.25">
      <c r="A163" s="15" t="s">
        <v>78</v>
      </c>
      <c r="B163" s="15" t="s">
        <v>373</v>
      </c>
      <c r="C163" s="15" t="s">
        <v>19</v>
      </c>
      <c r="D163" s="15" t="s">
        <v>56</v>
      </c>
      <c r="E163" s="15" t="s">
        <v>22</v>
      </c>
      <c r="F163" s="15" t="s">
        <v>235</v>
      </c>
      <c r="G163">
        <v>0</v>
      </c>
    </row>
    <row r="164" spans="1:7" x14ac:dyDescent="0.25">
      <c r="A164" s="15" t="s">
        <v>78</v>
      </c>
      <c r="B164" s="15" t="s">
        <v>374</v>
      </c>
      <c r="C164" s="15" t="s">
        <v>19</v>
      </c>
      <c r="D164" s="15" t="s">
        <v>56</v>
      </c>
      <c r="E164" s="15" t="s">
        <v>22</v>
      </c>
      <c r="F164" s="15" t="s">
        <v>223</v>
      </c>
      <c r="G164">
        <v>0</v>
      </c>
    </row>
    <row r="165" spans="1:7" x14ac:dyDescent="0.25">
      <c r="A165" s="15" t="s">
        <v>78</v>
      </c>
      <c r="B165" s="15" t="s">
        <v>374</v>
      </c>
      <c r="C165" s="15" t="s">
        <v>19</v>
      </c>
      <c r="D165" s="15" t="s">
        <v>56</v>
      </c>
      <c r="E165" s="15" t="s">
        <v>22</v>
      </c>
      <c r="F165" s="15" t="s">
        <v>224</v>
      </c>
      <c r="G165">
        <v>0</v>
      </c>
    </row>
    <row r="166" spans="1:7" x14ac:dyDescent="0.25">
      <c r="A166" s="15" t="s">
        <v>78</v>
      </c>
      <c r="B166" s="15" t="s">
        <v>374</v>
      </c>
      <c r="C166" s="15" t="s">
        <v>19</v>
      </c>
      <c r="D166" s="15" t="s">
        <v>56</v>
      </c>
      <c r="E166" s="15" t="s">
        <v>22</v>
      </c>
      <c r="F166" s="15" t="s">
        <v>225</v>
      </c>
      <c r="G166">
        <v>0</v>
      </c>
    </row>
    <row r="167" spans="1:7" x14ac:dyDescent="0.25">
      <c r="A167" s="15" t="s">
        <v>78</v>
      </c>
      <c r="B167" s="15" t="s">
        <v>374</v>
      </c>
      <c r="C167" s="15" t="s">
        <v>19</v>
      </c>
      <c r="D167" s="15" t="s">
        <v>56</v>
      </c>
      <c r="E167" s="15" t="s">
        <v>22</v>
      </c>
      <c r="F167" s="15" t="s">
        <v>226</v>
      </c>
      <c r="G167">
        <v>0</v>
      </c>
    </row>
    <row r="168" spans="1:7" x14ac:dyDescent="0.25">
      <c r="A168" s="15" t="s">
        <v>78</v>
      </c>
      <c r="B168" s="15" t="s">
        <v>374</v>
      </c>
      <c r="C168" s="15" t="s">
        <v>19</v>
      </c>
      <c r="D168" s="15" t="s">
        <v>56</v>
      </c>
      <c r="E168" s="15" t="s">
        <v>22</v>
      </c>
      <c r="F168" s="15" t="s">
        <v>227</v>
      </c>
      <c r="G168">
        <v>0</v>
      </c>
    </row>
    <row r="169" spans="1:7" x14ac:dyDescent="0.25">
      <c r="A169" s="15" t="s">
        <v>78</v>
      </c>
      <c r="B169" s="15" t="s">
        <v>374</v>
      </c>
      <c r="C169" s="15" t="s">
        <v>19</v>
      </c>
      <c r="D169" s="15" t="s">
        <v>56</v>
      </c>
      <c r="E169" s="15" t="s">
        <v>22</v>
      </c>
      <c r="F169" s="15" t="s">
        <v>228</v>
      </c>
      <c r="G169">
        <v>0</v>
      </c>
    </row>
    <row r="170" spans="1:7" x14ac:dyDescent="0.25">
      <c r="A170" s="15" t="s">
        <v>78</v>
      </c>
      <c r="B170" s="15" t="s">
        <v>374</v>
      </c>
      <c r="C170" s="15" t="s">
        <v>19</v>
      </c>
      <c r="D170" s="15" t="s">
        <v>56</v>
      </c>
      <c r="E170" s="15" t="s">
        <v>22</v>
      </c>
      <c r="F170" s="15" t="s">
        <v>229</v>
      </c>
      <c r="G170">
        <v>0</v>
      </c>
    </row>
    <row r="171" spans="1:7" x14ac:dyDescent="0.25">
      <c r="A171" s="15" t="s">
        <v>78</v>
      </c>
      <c r="B171" s="15" t="s">
        <v>374</v>
      </c>
      <c r="C171" s="15" t="s">
        <v>19</v>
      </c>
      <c r="D171" s="15" t="s">
        <v>56</v>
      </c>
      <c r="E171" s="15" t="s">
        <v>22</v>
      </c>
      <c r="F171" s="15" t="s">
        <v>230</v>
      </c>
      <c r="G171">
        <v>0</v>
      </c>
    </row>
    <row r="172" spans="1:7" x14ac:dyDescent="0.25">
      <c r="A172" s="15" t="s">
        <v>78</v>
      </c>
      <c r="B172" s="15" t="s">
        <v>374</v>
      </c>
      <c r="C172" s="15" t="s">
        <v>19</v>
      </c>
      <c r="D172" s="15" t="s">
        <v>56</v>
      </c>
      <c r="E172" s="15" t="s">
        <v>22</v>
      </c>
      <c r="F172" s="15" t="s">
        <v>235</v>
      </c>
      <c r="G172">
        <v>0</v>
      </c>
    </row>
    <row r="173" spans="1:7" x14ac:dyDescent="0.25">
      <c r="A173" s="15" t="s">
        <v>83</v>
      </c>
      <c r="B173" s="15" t="s">
        <v>375</v>
      </c>
      <c r="C173" s="15" t="s">
        <v>19</v>
      </c>
      <c r="D173" s="15" t="s">
        <v>30</v>
      </c>
      <c r="E173" s="15" t="s">
        <v>22</v>
      </c>
      <c r="F173" s="15" t="s">
        <v>223</v>
      </c>
      <c r="G173">
        <v>0</v>
      </c>
    </row>
    <row r="174" spans="1:7" x14ac:dyDescent="0.25">
      <c r="A174" s="15" t="s">
        <v>83</v>
      </c>
      <c r="B174" s="15" t="s">
        <v>375</v>
      </c>
      <c r="C174" s="15" t="s">
        <v>19</v>
      </c>
      <c r="D174" s="15" t="s">
        <v>30</v>
      </c>
      <c r="E174" s="15" t="s">
        <v>22</v>
      </c>
      <c r="F174" s="15" t="s">
        <v>224</v>
      </c>
      <c r="G174">
        <v>0</v>
      </c>
    </row>
    <row r="175" spans="1:7" x14ac:dyDescent="0.25">
      <c r="A175" s="15" t="s">
        <v>83</v>
      </c>
      <c r="B175" s="15" t="s">
        <v>375</v>
      </c>
      <c r="C175" s="15" t="s">
        <v>19</v>
      </c>
      <c r="D175" s="15" t="s">
        <v>30</v>
      </c>
      <c r="E175" s="15" t="s">
        <v>22</v>
      </c>
      <c r="F175" s="15" t="s">
        <v>225</v>
      </c>
      <c r="G175">
        <v>9</v>
      </c>
    </row>
    <row r="176" spans="1:7" x14ac:dyDescent="0.25">
      <c r="A176" s="15" t="s">
        <v>83</v>
      </c>
      <c r="B176" s="15" t="s">
        <v>375</v>
      </c>
      <c r="C176" s="15" t="s">
        <v>19</v>
      </c>
      <c r="D176" s="15" t="s">
        <v>30</v>
      </c>
      <c r="E176" s="15" t="s">
        <v>22</v>
      </c>
      <c r="F176" s="15" t="s">
        <v>226</v>
      </c>
      <c r="G176">
        <v>0</v>
      </c>
    </row>
    <row r="177" spans="1:7" x14ac:dyDescent="0.25">
      <c r="A177" s="15" t="s">
        <v>83</v>
      </c>
      <c r="B177" s="15" t="s">
        <v>375</v>
      </c>
      <c r="C177" s="15" t="s">
        <v>19</v>
      </c>
      <c r="D177" s="15" t="s">
        <v>30</v>
      </c>
      <c r="E177" s="15" t="s">
        <v>22</v>
      </c>
      <c r="F177" s="15" t="s">
        <v>227</v>
      </c>
      <c r="G177">
        <v>7</v>
      </c>
    </row>
    <row r="178" spans="1:7" x14ac:dyDescent="0.25">
      <c r="A178" s="15" t="s">
        <v>83</v>
      </c>
      <c r="B178" s="15" t="s">
        <v>375</v>
      </c>
      <c r="C178" s="15" t="s">
        <v>19</v>
      </c>
      <c r="D178" s="15" t="s">
        <v>30</v>
      </c>
      <c r="E178" s="15" t="s">
        <v>22</v>
      </c>
      <c r="F178" s="15" t="s">
        <v>228</v>
      </c>
      <c r="G178">
        <v>0</v>
      </c>
    </row>
    <row r="179" spans="1:7" x14ac:dyDescent="0.25">
      <c r="A179" s="15" t="s">
        <v>83</v>
      </c>
      <c r="B179" s="15" t="s">
        <v>375</v>
      </c>
      <c r="C179" s="15" t="s">
        <v>19</v>
      </c>
      <c r="D179" s="15" t="s">
        <v>30</v>
      </c>
      <c r="E179" s="15" t="s">
        <v>22</v>
      </c>
      <c r="F179" s="15" t="s">
        <v>229</v>
      </c>
      <c r="G179">
        <v>0</v>
      </c>
    </row>
    <row r="180" spans="1:7" x14ac:dyDescent="0.25">
      <c r="A180" s="15" t="s">
        <v>83</v>
      </c>
      <c r="B180" s="15" t="s">
        <v>375</v>
      </c>
      <c r="C180" s="15" t="s">
        <v>19</v>
      </c>
      <c r="D180" s="15" t="s">
        <v>30</v>
      </c>
      <c r="E180" s="15" t="s">
        <v>22</v>
      </c>
      <c r="F180" s="15" t="s">
        <v>230</v>
      </c>
      <c r="G180">
        <v>8</v>
      </c>
    </row>
    <row r="181" spans="1:7" x14ac:dyDescent="0.25">
      <c r="A181" s="15" t="s">
        <v>83</v>
      </c>
      <c r="B181" s="15" t="s">
        <v>375</v>
      </c>
      <c r="C181" s="15" t="s">
        <v>19</v>
      </c>
      <c r="D181" s="15" t="s">
        <v>30</v>
      </c>
      <c r="E181" s="15" t="s">
        <v>22</v>
      </c>
      <c r="F181" s="15" t="s">
        <v>235</v>
      </c>
      <c r="G181">
        <v>0</v>
      </c>
    </row>
    <row r="182" spans="1:7" x14ac:dyDescent="0.25">
      <c r="A182" s="15" t="s">
        <v>86</v>
      </c>
      <c r="B182" s="15" t="s">
        <v>376</v>
      </c>
      <c r="C182" s="15" t="s">
        <v>89</v>
      </c>
      <c r="D182" s="15" t="s">
        <v>56</v>
      </c>
      <c r="E182" s="15" t="s">
        <v>22</v>
      </c>
      <c r="F182" s="15" t="s">
        <v>223</v>
      </c>
      <c r="G182">
        <v>0</v>
      </c>
    </row>
    <row r="183" spans="1:7" x14ac:dyDescent="0.25">
      <c r="A183" s="15" t="s">
        <v>86</v>
      </c>
      <c r="B183" s="15" t="s">
        <v>376</v>
      </c>
      <c r="C183" s="15" t="s">
        <v>89</v>
      </c>
      <c r="D183" s="15" t="s">
        <v>56</v>
      </c>
      <c r="E183" s="15" t="s">
        <v>22</v>
      </c>
      <c r="F183" s="15" t="s">
        <v>224</v>
      </c>
      <c r="G183">
        <v>0</v>
      </c>
    </row>
    <row r="184" spans="1:7" x14ac:dyDescent="0.25">
      <c r="A184" s="15" t="s">
        <v>86</v>
      </c>
      <c r="B184" s="15" t="s">
        <v>376</v>
      </c>
      <c r="C184" s="15" t="s">
        <v>89</v>
      </c>
      <c r="D184" s="15" t="s">
        <v>56</v>
      </c>
      <c r="E184" s="15" t="s">
        <v>22</v>
      </c>
      <c r="F184" s="15" t="s">
        <v>225</v>
      </c>
      <c r="G184">
        <v>45</v>
      </c>
    </row>
    <row r="185" spans="1:7" x14ac:dyDescent="0.25">
      <c r="A185" s="15" t="s">
        <v>86</v>
      </c>
      <c r="B185" s="15" t="s">
        <v>376</v>
      </c>
      <c r="C185" s="15" t="s">
        <v>89</v>
      </c>
      <c r="D185" s="15" t="s">
        <v>56</v>
      </c>
      <c r="E185" s="15" t="s">
        <v>22</v>
      </c>
      <c r="F185" s="15" t="s">
        <v>226</v>
      </c>
      <c r="G185">
        <v>0</v>
      </c>
    </row>
    <row r="186" spans="1:7" x14ac:dyDescent="0.25">
      <c r="A186" s="15" t="s">
        <v>86</v>
      </c>
      <c r="B186" s="15" t="s">
        <v>376</v>
      </c>
      <c r="C186" s="15" t="s">
        <v>89</v>
      </c>
      <c r="D186" s="15" t="s">
        <v>56</v>
      </c>
      <c r="E186" s="15" t="s">
        <v>22</v>
      </c>
      <c r="F186" s="15" t="s">
        <v>227</v>
      </c>
      <c r="G186">
        <v>0</v>
      </c>
    </row>
    <row r="187" spans="1:7" x14ac:dyDescent="0.25">
      <c r="A187" s="15" t="s">
        <v>86</v>
      </c>
      <c r="B187" s="15" t="s">
        <v>376</v>
      </c>
      <c r="C187" s="15" t="s">
        <v>89</v>
      </c>
      <c r="D187" s="15" t="s">
        <v>56</v>
      </c>
      <c r="E187" s="15" t="s">
        <v>22</v>
      </c>
      <c r="F187" s="15" t="s">
        <v>228</v>
      </c>
      <c r="G187">
        <v>0</v>
      </c>
    </row>
    <row r="188" spans="1:7" x14ac:dyDescent="0.25">
      <c r="A188" s="15" t="s">
        <v>86</v>
      </c>
      <c r="B188" s="15" t="s">
        <v>376</v>
      </c>
      <c r="C188" s="15" t="s">
        <v>89</v>
      </c>
      <c r="D188" s="15" t="s">
        <v>56</v>
      </c>
      <c r="E188" s="15" t="s">
        <v>22</v>
      </c>
      <c r="F188" s="15" t="s">
        <v>229</v>
      </c>
      <c r="G188">
        <v>0</v>
      </c>
    </row>
    <row r="189" spans="1:7" x14ac:dyDescent="0.25">
      <c r="A189" s="15" t="s">
        <v>86</v>
      </c>
      <c r="B189" s="15" t="s">
        <v>376</v>
      </c>
      <c r="C189" s="15" t="s">
        <v>89</v>
      </c>
      <c r="D189" s="15" t="s">
        <v>56</v>
      </c>
      <c r="E189" s="15" t="s">
        <v>22</v>
      </c>
      <c r="F189" s="15" t="s">
        <v>230</v>
      </c>
      <c r="G189">
        <v>0</v>
      </c>
    </row>
    <row r="190" spans="1:7" x14ac:dyDescent="0.25">
      <c r="A190" s="15" t="s">
        <v>86</v>
      </c>
      <c r="B190" s="15" t="s">
        <v>376</v>
      </c>
      <c r="C190" s="15" t="s">
        <v>89</v>
      </c>
      <c r="D190" s="15" t="s">
        <v>56</v>
      </c>
      <c r="E190" s="15" t="s">
        <v>22</v>
      </c>
      <c r="F190" s="15" t="s">
        <v>235</v>
      </c>
      <c r="G190">
        <v>15</v>
      </c>
    </row>
    <row r="191" spans="1:7" x14ac:dyDescent="0.25">
      <c r="A191" s="15" t="s">
        <v>68</v>
      </c>
      <c r="B191" s="15" t="s">
        <v>377</v>
      </c>
      <c r="C191" s="15" t="s">
        <v>29</v>
      </c>
      <c r="D191" s="15" t="s">
        <v>30</v>
      </c>
      <c r="E191" s="15" t="s">
        <v>21</v>
      </c>
      <c r="F191" s="15" t="s">
        <v>223</v>
      </c>
      <c r="G191">
        <v>0</v>
      </c>
    </row>
    <row r="192" spans="1:7" x14ac:dyDescent="0.25">
      <c r="A192" s="15" t="s">
        <v>68</v>
      </c>
      <c r="B192" s="15" t="s">
        <v>377</v>
      </c>
      <c r="C192" s="15" t="s">
        <v>29</v>
      </c>
      <c r="D192" s="15" t="s">
        <v>30</v>
      </c>
      <c r="E192" s="15" t="s">
        <v>21</v>
      </c>
      <c r="F192" s="15" t="s">
        <v>224</v>
      </c>
      <c r="G192">
        <v>0</v>
      </c>
    </row>
    <row r="193" spans="1:7" x14ac:dyDescent="0.25">
      <c r="A193" s="15" t="s">
        <v>68</v>
      </c>
      <c r="B193" s="15" t="s">
        <v>377</v>
      </c>
      <c r="C193" s="15" t="s">
        <v>29</v>
      </c>
      <c r="D193" s="15" t="s">
        <v>30</v>
      </c>
      <c r="E193" s="15" t="s">
        <v>21</v>
      </c>
      <c r="F193" s="15" t="s">
        <v>225</v>
      </c>
      <c r="G193">
        <v>0</v>
      </c>
    </row>
    <row r="194" spans="1:7" x14ac:dyDescent="0.25">
      <c r="A194" s="15" t="s">
        <v>68</v>
      </c>
      <c r="B194" s="15" t="s">
        <v>377</v>
      </c>
      <c r="C194" s="15" t="s">
        <v>29</v>
      </c>
      <c r="D194" s="15" t="s">
        <v>30</v>
      </c>
      <c r="E194" s="15" t="s">
        <v>21</v>
      </c>
      <c r="F194" s="15" t="s">
        <v>226</v>
      </c>
      <c r="G194">
        <v>0</v>
      </c>
    </row>
    <row r="195" spans="1:7" x14ac:dyDescent="0.25">
      <c r="A195" s="15" t="s">
        <v>68</v>
      </c>
      <c r="B195" s="15" t="s">
        <v>377</v>
      </c>
      <c r="C195" s="15" t="s">
        <v>29</v>
      </c>
      <c r="D195" s="15" t="s">
        <v>30</v>
      </c>
      <c r="E195" s="15" t="s">
        <v>21</v>
      </c>
      <c r="F195" s="15" t="s">
        <v>227</v>
      </c>
      <c r="G195">
        <v>0</v>
      </c>
    </row>
    <row r="196" spans="1:7" x14ac:dyDescent="0.25">
      <c r="A196" s="15" t="s">
        <v>68</v>
      </c>
      <c r="B196" s="15" t="s">
        <v>377</v>
      </c>
      <c r="C196" s="15" t="s">
        <v>29</v>
      </c>
      <c r="D196" s="15" t="s">
        <v>30</v>
      </c>
      <c r="E196" s="15" t="s">
        <v>21</v>
      </c>
      <c r="F196" s="15" t="s">
        <v>228</v>
      </c>
      <c r="G196">
        <v>0</v>
      </c>
    </row>
    <row r="197" spans="1:7" x14ac:dyDescent="0.25">
      <c r="A197" s="15" t="s">
        <v>68</v>
      </c>
      <c r="B197" s="15" t="s">
        <v>377</v>
      </c>
      <c r="C197" s="15" t="s">
        <v>29</v>
      </c>
      <c r="D197" s="15" t="s">
        <v>30</v>
      </c>
      <c r="E197" s="15" t="s">
        <v>21</v>
      </c>
      <c r="F197" s="15" t="s">
        <v>229</v>
      </c>
      <c r="G197">
        <v>0</v>
      </c>
    </row>
    <row r="198" spans="1:7" x14ac:dyDescent="0.25">
      <c r="A198" s="15" t="s">
        <v>68</v>
      </c>
      <c r="B198" s="15" t="s">
        <v>377</v>
      </c>
      <c r="C198" s="15" t="s">
        <v>29</v>
      </c>
      <c r="D198" s="15" t="s">
        <v>30</v>
      </c>
      <c r="E198" s="15" t="s">
        <v>21</v>
      </c>
      <c r="F198" s="15" t="s">
        <v>230</v>
      </c>
      <c r="G198">
        <v>0</v>
      </c>
    </row>
    <row r="199" spans="1:7" x14ac:dyDescent="0.25">
      <c r="A199" s="15" t="s">
        <v>68</v>
      </c>
      <c r="B199" s="15" t="s">
        <v>377</v>
      </c>
      <c r="C199" s="15" t="s">
        <v>29</v>
      </c>
      <c r="D199" s="15" t="s">
        <v>30</v>
      </c>
      <c r="E199" s="15" t="s">
        <v>21</v>
      </c>
      <c r="F199" s="15" t="s">
        <v>235</v>
      </c>
      <c r="G199">
        <v>18</v>
      </c>
    </row>
    <row r="200" spans="1:7" x14ac:dyDescent="0.25">
      <c r="A200" s="15" t="s">
        <v>68</v>
      </c>
      <c r="B200" s="15" t="s">
        <v>378</v>
      </c>
      <c r="C200" s="15" t="s">
        <v>29</v>
      </c>
      <c r="D200" s="15" t="s">
        <v>30</v>
      </c>
      <c r="E200" s="15" t="s">
        <v>21</v>
      </c>
      <c r="F200" s="15" t="s">
        <v>223</v>
      </c>
      <c r="G200">
        <v>0</v>
      </c>
    </row>
    <row r="201" spans="1:7" x14ac:dyDescent="0.25">
      <c r="A201" s="15" t="s">
        <v>68</v>
      </c>
      <c r="B201" s="15" t="s">
        <v>378</v>
      </c>
      <c r="C201" s="15" t="s">
        <v>29</v>
      </c>
      <c r="D201" s="15" t="s">
        <v>30</v>
      </c>
      <c r="E201" s="15" t="s">
        <v>21</v>
      </c>
      <c r="F201" s="15" t="s">
        <v>224</v>
      </c>
      <c r="G201">
        <v>0</v>
      </c>
    </row>
    <row r="202" spans="1:7" x14ac:dyDescent="0.25">
      <c r="A202" s="15" t="s">
        <v>68</v>
      </c>
      <c r="B202" s="15" t="s">
        <v>378</v>
      </c>
      <c r="C202" s="15" t="s">
        <v>29</v>
      </c>
      <c r="D202" s="15" t="s">
        <v>30</v>
      </c>
      <c r="E202" s="15" t="s">
        <v>21</v>
      </c>
      <c r="F202" s="15" t="s">
        <v>225</v>
      </c>
      <c r="G202">
        <v>0</v>
      </c>
    </row>
    <row r="203" spans="1:7" x14ac:dyDescent="0.25">
      <c r="A203" s="15" t="s">
        <v>68</v>
      </c>
      <c r="B203" s="15" t="s">
        <v>378</v>
      </c>
      <c r="C203" s="15" t="s">
        <v>29</v>
      </c>
      <c r="D203" s="15" t="s">
        <v>30</v>
      </c>
      <c r="E203" s="15" t="s">
        <v>21</v>
      </c>
      <c r="F203" s="15" t="s">
        <v>226</v>
      </c>
      <c r="G203">
        <v>0</v>
      </c>
    </row>
    <row r="204" spans="1:7" x14ac:dyDescent="0.25">
      <c r="A204" s="15" t="s">
        <v>68</v>
      </c>
      <c r="B204" s="15" t="s">
        <v>378</v>
      </c>
      <c r="C204" s="15" t="s">
        <v>29</v>
      </c>
      <c r="D204" s="15" t="s">
        <v>30</v>
      </c>
      <c r="E204" s="15" t="s">
        <v>21</v>
      </c>
      <c r="F204" s="15" t="s">
        <v>227</v>
      </c>
      <c r="G204">
        <v>0</v>
      </c>
    </row>
    <row r="205" spans="1:7" x14ac:dyDescent="0.25">
      <c r="A205" s="15" t="s">
        <v>68</v>
      </c>
      <c r="B205" s="15" t="s">
        <v>378</v>
      </c>
      <c r="C205" s="15" t="s">
        <v>29</v>
      </c>
      <c r="D205" s="15" t="s">
        <v>30</v>
      </c>
      <c r="E205" s="15" t="s">
        <v>21</v>
      </c>
      <c r="F205" s="15" t="s">
        <v>228</v>
      </c>
      <c r="G205">
        <v>25</v>
      </c>
    </row>
    <row r="206" spans="1:7" x14ac:dyDescent="0.25">
      <c r="A206" s="15" t="s">
        <v>68</v>
      </c>
      <c r="B206" s="15" t="s">
        <v>378</v>
      </c>
      <c r="C206" s="15" t="s">
        <v>29</v>
      </c>
      <c r="D206" s="15" t="s">
        <v>30</v>
      </c>
      <c r="E206" s="15" t="s">
        <v>21</v>
      </c>
      <c r="F206" s="15" t="s">
        <v>229</v>
      </c>
      <c r="G206">
        <v>0</v>
      </c>
    </row>
    <row r="207" spans="1:7" x14ac:dyDescent="0.25">
      <c r="A207" s="15" t="s">
        <v>68</v>
      </c>
      <c r="B207" s="15" t="s">
        <v>378</v>
      </c>
      <c r="C207" s="15" t="s">
        <v>29</v>
      </c>
      <c r="D207" s="15" t="s">
        <v>30</v>
      </c>
      <c r="E207" s="15" t="s">
        <v>21</v>
      </c>
      <c r="F207" s="15" t="s">
        <v>230</v>
      </c>
      <c r="G207">
        <v>0</v>
      </c>
    </row>
    <row r="208" spans="1:7" x14ac:dyDescent="0.25">
      <c r="A208" s="15" t="s">
        <v>68</v>
      </c>
      <c r="B208" s="15" t="s">
        <v>378</v>
      </c>
      <c r="C208" s="15" t="s">
        <v>29</v>
      </c>
      <c r="D208" s="15" t="s">
        <v>30</v>
      </c>
      <c r="E208" s="15" t="s">
        <v>21</v>
      </c>
      <c r="F208" s="15" t="s">
        <v>235</v>
      </c>
      <c r="G208">
        <v>0</v>
      </c>
    </row>
    <row r="209" spans="1:7" x14ac:dyDescent="0.25">
      <c r="A209" s="15" t="s">
        <v>73</v>
      </c>
      <c r="B209" s="15" t="s">
        <v>379</v>
      </c>
      <c r="C209" s="15" t="s">
        <v>29</v>
      </c>
      <c r="D209" s="15" t="s">
        <v>30</v>
      </c>
      <c r="E209" s="15" t="s">
        <v>22</v>
      </c>
      <c r="F209" s="15" t="s">
        <v>223</v>
      </c>
      <c r="G209">
        <v>0</v>
      </c>
    </row>
    <row r="210" spans="1:7" x14ac:dyDescent="0.25">
      <c r="A210" s="15" t="s">
        <v>73</v>
      </c>
      <c r="B210" s="15" t="s">
        <v>379</v>
      </c>
      <c r="C210" s="15" t="s">
        <v>29</v>
      </c>
      <c r="D210" s="15" t="s">
        <v>30</v>
      </c>
      <c r="E210" s="15" t="s">
        <v>22</v>
      </c>
      <c r="F210" s="15" t="s">
        <v>224</v>
      </c>
      <c r="G210">
        <v>0</v>
      </c>
    </row>
    <row r="211" spans="1:7" x14ac:dyDescent="0.25">
      <c r="A211" s="15" t="s">
        <v>73</v>
      </c>
      <c r="B211" s="15" t="s">
        <v>379</v>
      </c>
      <c r="C211" s="15" t="s">
        <v>29</v>
      </c>
      <c r="D211" s="15" t="s">
        <v>30</v>
      </c>
      <c r="E211" s="15" t="s">
        <v>22</v>
      </c>
      <c r="F211" s="15" t="s">
        <v>225</v>
      </c>
      <c r="G211">
        <v>3</v>
      </c>
    </row>
    <row r="212" spans="1:7" x14ac:dyDescent="0.25">
      <c r="A212" s="15" t="s">
        <v>73</v>
      </c>
      <c r="B212" s="15" t="s">
        <v>379</v>
      </c>
      <c r="C212" s="15" t="s">
        <v>29</v>
      </c>
      <c r="D212" s="15" t="s">
        <v>30</v>
      </c>
      <c r="E212" s="15" t="s">
        <v>22</v>
      </c>
      <c r="F212" s="15" t="s">
        <v>226</v>
      </c>
      <c r="G212">
        <v>0</v>
      </c>
    </row>
    <row r="213" spans="1:7" x14ac:dyDescent="0.25">
      <c r="A213" s="15" t="s">
        <v>73</v>
      </c>
      <c r="B213" s="15" t="s">
        <v>379</v>
      </c>
      <c r="C213" s="15" t="s">
        <v>29</v>
      </c>
      <c r="D213" s="15" t="s">
        <v>30</v>
      </c>
      <c r="E213" s="15" t="s">
        <v>22</v>
      </c>
      <c r="F213" s="15" t="s">
        <v>227</v>
      </c>
      <c r="G213">
        <v>0</v>
      </c>
    </row>
    <row r="214" spans="1:7" x14ac:dyDescent="0.25">
      <c r="A214" s="15" t="s">
        <v>73</v>
      </c>
      <c r="B214" s="15" t="s">
        <v>379</v>
      </c>
      <c r="C214" s="15" t="s">
        <v>29</v>
      </c>
      <c r="D214" s="15" t="s">
        <v>30</v>
      </c>
      <c r="E214" s="15" t="s">
        <v>22</v>
      </c>
      <c r="F214" s="15" t="s">
        <v>228</v>
      </c>
      <c r="G214">
        <v>0</v>
      </c>
    </row>
    <row r="215" spans="1:7" x14ac:dyDescent="0.25">
      <c r="A215" s="15" t="s">
        <v>73</v>
      </c>
      <c r="B215" s="15" t="s">
        <v>379</v>
      </c>
      <c r="C215" s="15" t="s">
        <v>29</v>
      </c>
      <c r="D215" s="15" t="s">
        <v>30</v>
      </c>
      <c r="E215" s="15" t="s">
        <v>22</v>
      </c>
      <c r="F215" s="15" t="s">
        <v>229</v>
      </c>
      <c r="G215">
        <v>0</v>
      </c>
    </row>
    <row r="216" spans="1:7" x14ac:dyDescent="0.25">
      <c r="A216" s="15" t="s">
        <v>73</v>
      </c>
      <c r="B216" s="15" t="s">
        <v>379</v>
      </c>
      <c r="C216" s="15" t="s">
        <v>29</v>
      </c>
      <c r="D216" s="15" t="s">
        <v>30</v>
      </c>
      <c r="E216" s="15" t="s">
        <v>22</v>
      </c>
      <c r="F216" s="15" t="s">
        <v>230</v>
      </c>
      <c r="G216">
        <v>0</v>
      </c>
    </row>
    <row r="217" spans="1:7" x14ac:dyDescent="0.25">
      <c r="A217" s="15" t="s">
        <v>73</v>
      </c>
      <c r="B217" s="15" t="s">
        <v>379</v>
      </c>
      <c r="C217" s="15" t="s">
        <v>29</v>
      </c>
      <c r="D217" s="15" t="s">
        <v>30</v>
      </c>
      <c r="E217" s="15" t="s">
        <v>22</v>
      </c>
      <c r="F217" s="15" t="s">
        <v>235</v>
      </c>
      <c r="G217">
        <v>0</v>
      </c>
    </row>
    <row r="218" spans="1:7" x14ac:dyDescent="0.25">
      <c r="A218" s="15" t="s">
        <v>64</v>
      </c>
      <c r="B218" s="15" t="s">
        <v>380</v>
      </c>
      <c r="C218" s="15" t="s">
        <v>19</v>
      </c>
      <c r="D218" s="15" t="s">
        <v>30</v>
      </c>
      <c r="E218" s="15" t="s">
        <v>21</v>
      </c>
      <c r="F218" s="15" t="s">
        <v>223</v>
      </c>
      <c r="G218">
        <v>0</v>
      </c>
    </row>
    <row r="219" spans="1:7" x14ac:dyDescent="0.25">
      <c r="A219" s="15" t="s">
        <v>64</v>
      </c>
      <c r="B219" s="15" t="s">
        <v>380</v>
      </c>
      <c r="C219" s="15" t="s">
        <v>19</v>
      </c>
      <c r="D219" s="15" t="s">
        <v>30</v>
      </c>
      <c r="E219" s="15" t="s">
        <v>21</v>
      </c>
      <c r="F219" s="15" t="s">
        <v>224</v>
      </c>
      <c r="G219">
        <v>0</v>
      </c>
    </row>
    <row r="220" spans="1:7" x14ac:dyDescent="0.25">
      <c r="A220" s="15" t="s">
        <v>64</v>
      </c>
      <c r="B220" s="15" t="s">
        <v>380</v>
      </c>
      <c r="C220" s="15" t="s">
        <v>19</v>
      </c>
      <c r="D220" s="15" t="s">
        <v>30</v>
      </c>
      <c r="E220" s="15" t="s">
        <v>21</v>
      </c>
      <c r="F220" s="15" t="s">
        <v>225</v>
      </c>
      <c r="G220">
        <v>0</v>
      </c>
    </row>
    <row r="221" spans="1:7" x14ac:dyDescent="0.25">
      <c r="A221" s="15" t="s">
        <v>64</v>
      </c>
      <c r="B221" s="15" t="s">
        <v>380</v>
      </c>
      <c r="C221" s="15" t="s">
        <v>19</v>
      </c>
      <c r="D221" s="15" t="s">
        <v>30</v>
      </c>
      <c r="E221" s="15" t="s">
        <v>21</v>
      </c>
      <c r="F221" s="15" t="s">
        <v>226</v>
      </c>
      <c r="G221">
        <v>0</v>
      </c>
    </row>
    <row r="222" spans="1:7" x14ac:dyDescent="0.25">
      <c r="A222" s="15" t="s">
        <v>64</v>
      </c>
      <c r="B222" s="15" t="s">
        <v>380</v>
      </c>
      <c r="C222" s="15" t="s">
        <v>19</v>
      </c>
      <c r="D222" s="15" t="s">
        <v>30</v>
      </c>
      <c r="E222" s="15" t="s">
        <v>21</v>
      </c>
      <c r="F222" s="15" t="s">
        <v>227</v>
      </c>
      <c r="G222">
        <v>0</v>
      </c>
    </row>
    <row r="223" spans="1:7" x14ac:dyDescent="0.25">
      <c r="A223" s="15" t="s">
        <v>64</v>
      </c>
      <c r="B223" s="15" t="s">
        <v>380</v>
      </c>
      <c r="C223" s="15" t="s">
        <v>19</v>
      </c>
      <c r="D223" s="15" t="s">
        <v>30</v>
      </c>
      <c r="E223" s="15" t="s">
        <v>21</v>
      </c>
      <c r="F223" s="15" t="s">
        <v>228</v>
      </c>
      <c r="G223">
        <v>0</v>
      </c>
    </row>
    <row r="224" spans="1:7" x14ac:dyDescent="0.25">
      <c r="A224" s="15" t="s">
        <v>64</v>
      </c>
      <c r="B224" s="15" t="s">
        <v>380</v>
      </c>
      <c r="C224" s="15" t="s">
        <v>19</v>
      </c>
      <c r="D224" s="15" t="s">
        <v>30</v>
      </c>
      <c r="E224" s="15" t="s">
        <v>21</v>
      </c>
      <c r="F224" s="15" t="s">
        <v>229</v>
      </c>
      <c r="G224">
        <v>0</v>
      </c>
    </row>
    <row r="225" spans="1:7" x14ac:dyDescent="0.25">
      <c r="A225" s="15" t="s">
        <v>64</v>
      </c>
      <c r="B225" s="15" t="s">
        <v>380</v>
      </c>
      <c r="C225" s="15" t="s">
        <v>19</v>
      </c>
      <c r="D225" s="15" t="s">
        <v>30</v>
      </c>
      <c r="E225" s="15" t="s">
        <v>21</v>
      </c>
      <c r="F225" s="15" t="s">
        <v>230</v>
      </c>
      <c r="G225">
        <v>0</v>
      </c>
    </row>
    <row r="226" spans="1:7" x14ac:dyDescent="0.25">
      <c r="A226" s="15" t="s">
        <v>64</v>
      </c>
      <c r="B226" s="15" t="s">
        <v>380</v>
      </c>
      <c r="C226" s="15" t="s">
        <v>19</v>
      </c>
      <c r="D226" s="15" t="s">
        <v>30</v>
      </c>
      <c r="E226" s="15" t="s">
        <v>21</v>
      </c>
      <c r="F226" s="15" t="s">
        <v>235</v>
      </c>
      <c r="G226">
        <v>0</v>
      </c>
    </row>
    <row r="227" spans="1:7" x14ac:dyDescent="0.25">
      <c r="A227" s="15" t="s">
        <v>99</v>
      </c>
      <c r="B227" s="15" t="s">
        <v>381</v>
      </c>
      <c r="C227" s="15" t="s">
        <v>29</v>
      </c>
      <c r="D227" s="15" t="s">
        <v>20</v>
      </c>
      <c r="E227" s="15" t="s">
        <v>21</v>
      </c>
      <c r="F227" s="15" t="s">
        <v>223</v>
      </c>
      <c r="G227">
        <v>0</v>
      </c>
    </row>
    <row r="228" spans="1:7" x14ac:dyDescent="0.25">
      <c r="A228" s="15" t="s">
        <v>99</v>
      </c>
      <c r="B228" s="15" t="s">
        <v>381</v>
      </c>
      <c r="C228" s="15" t="s">
        <v>29</v>
      </c>
      <c r="D228" s="15" t="s">
        <v>20</v>
      </c>
      <c r="E228" s="15" t="s">
        <v>21</v>
      </c>
      <c r="F228" s="15" t="s">
        <v>224</v>
      </c>
      <c r="G228">
        <v>0</v>
      </c>
    </row>
    <row r="229" spans="1:7" x14ac:dyDescent="0.25">
      <c r="A229" s="15" t="s">
        <v>99</v>
      </c>
      <c r="B229" s="15" t="s">
        <v>381</v>
      </c>
      <c r="C229" s="15" t="s">
        <v>29</v>
      </c>
      <c r="D229" s="15" t="s">
        <v>20</v>
      </c>
      <c r="E229" s="15" t="s">
        <v>21</v>
      </c>
      <c r="F229" s="15" t="s">
        <v>225</v>
      </c>
      <c r="G229">
        <v>0</v>
      </c>
    </row>
    <row r="230" spans="1:7" x14ac:dyDescent="0.25">
      <c r="A230" s="15" t="s">
        <v>99</v>
      </c>
      <c r="B230" s="15" t="s">
        <v>381</v>
      </c>
      <c r="C230" s="15" t="s">
        <v>29</v>
      </c>
      <c r="D230" s="15" t="s">
        <v>20</v>
      </c>
      <c r="E230" s="15" t="s">
        <v>21</v>
      </c>
      <c r="F230" s="15" t="s">
        <v>226</v>
      </c>
      <c r="G230">
        <v>0</v>
      </c>
    </row>
    <row r="231" spans="1:7" x14ac:dyDescent="0.25">
      <c r="A231" s="15" t="s">
        <v>99</v>
      </c>
      <c r="B231" s="15" t="s">
        <v>381</v>
      </c>
      <c r="C231" s="15" t="s">
        <v>29</v>
      </c>
      <c r="D231" s="15" t="s">
        <v>20</v>
      </c>
      <c r="E231" s="15" t="s">
        <v>21</v>
      </c>
      <c r="F231" s="15" t="s">
        <v>227</v>
      </c>
      <c r="G231">
        <v>0</v>
      </c>
    </row>
    <row r="232" spans="1:7" x14ac:dyDescent="0.25">
      <c r="A232" s="15" t="s">
        <v>99</v>
      </c>
      <c r="B232" s="15" t="s">
        <v>381</v>
      </c>
      <c r="C232" s="15" t="s">
        <v>29</v>
      </c>
      <c r="D232" s="15" t="s">
        <v>20</v>
      </c>
      <c r="E232" s="15" t="s">
        <v>21</v>
      </c>
      <c r="F232" s="15" t="s">
        <v>228</v>
      </c>
      <c r="G232">
        <v>0</v>
      </c>
    </row>
    <row r="233" spans="1:7" x14ac:dyDescent="0.25">
      <c r="A233" s="15" t="s">
        <v>99</v>
      </c>
      <c r="B233" s="15" t="s">
        <v>381</v>
      </c>
      <c r="C233" s="15" t="s">
        <v>29</v>
      </c>
      <c r="D233" s="15" t="s">
        <v>20</v>
      </c>
      <c r="E233" s="15" t="s">
        <v>21</v>
      </c>
      <c r="F233" s="15" t="s">
        <v>229</v>
      </c>
      <c r="G233">
        <v>0</v>
      </c>
    </row>
    <row r="234" spans="1:7" x14ac:dyDescent="0.25">
      <c r="A234" s="15" t="s">
        <v>99</v>
      </c>
      <c r="B234" s="15" t="s">
        <v>381</v>
      </c>
      <c r="C234" s="15" t="s">
        <v>29</v>
      </c>
      <c r="D234" s="15" t="s">
        <v>20</v>
      </c>
      <c r="E234" s="15" t="s">
        <v>21</v>
      </c>
      <c r="F234" s="15" t="s">
        <v>230</v>
      </c>
      <c r="G234">
        <v>0</v>
      </c>
    </row>
    <row r="235" spans="1:7" x14ac:dyDescent="0.25">
      <c r="A235" s="15" t="s">
        <v>99</v>
      </c>
      <c r="B235" s="15" t="s">
        <v>381</v>
      </c>
      <c r="C235" s="15" t="s">
        <v>29</v>
      </c>
      <c r="D235" s="15" t="s">
        <v>20</v>
      </c>
      <c r="E235" s="15" t="s">
        <v>21</v>
      </c>
      <c r="F235" s="15" t="s">
        <v>235</v>
      </c>
      <c r="G235">
        <v>0</v>
      </c>
    </row>
    <row r="236" spans="1:7" x14ac:dyDescent="0.25">
      <c r="A236" s="15" t="s">
        <v>99</v>
      </c>
      <c r="B236" s="15" t="s">
        <v>382</v>
      </c>
      <c r="C236" s="15" t="s">
        <v>29</v>
      </c>
      <c r="D236" s="15" t="s">
        <v>20</v>
      </c>
      <c r="E236" s="15" t="s">
        <v>22</v>
      </c>
      <c r="F236" s="15" t="s">
        <v>223</v>
      </c>
      <c r="G236">
        <v>0</v>
      </c>
    </row>
    <row r="237" spans="1:7" x14ac:dyDescent="0.25">
      <c r="A237" s="15" t="s">
        <v>99</v>
      </c>
      <c r="B237" s="15" t="s">
        <v>382</v>
      </c>
      <c r="C237" s="15" t="s">
        <v>29</v>
      </c>
      <c r="D237" s="15" t="s">
        <v>20</v>
      </c>
      <c r="E237" s="15" t="s">
        <v>22</v>
      </c>
      <c r="F237" s="15" t="s">
        <v>224</v>
      </c>
      <c r="G237">
        <v>0</v>
      </c>
    </row>
    <row r="238" spans="1:7" x14ac:dyDescent="0.25">
      <c r="A238" s="15" t="s">
        <v>99</v>
      </c>
      <c r="B238" s="15" t="s">
        <v>382</v>
      </c>
      <c r="C238" s="15" t="s">
        <v>29</v>
      </c>
      <c r="D238" s="15" t="s">
        <v>20</v>
      </c>
      <c r="E238" s="15" t="s">
        <v>22</v>
      </c>
      <c r="F238" s="15" t="s">
        <v>225</v>
      </c>
      <c r="G238">
        <v>0</v>
      </c>
    </row>
    <row r="239" spans="1:7" x14ac:dyDescent="0.25">
      <c r="A239" s="15" t="s">
        <v>99</v>
      </c>
      <c r="B239" s="15" t="s">
        <v>382</v>
      </c>
      <c r="C239" s="15" t="s">
        <v>29</v>
      </c>
      <c r="D239" s="15" t="s">
        <v>20</v>
      </c>
      <c r="E239" s="15" t="s">
        <v>22</v>
      </c>
      <c r="F239" s="15" t="s">
        <v>226</v>
      </c>
      <c r="G239">
        <v>0</v>
      </c>
    </row>
    <row r="240" spans="1:7" x14ac:dyDescent="0.25">
      <c r="A240" s="15" t="s">
        <v>99</v>
      </c>
      <c r="B240" s="15" t="s">
        <v>382</v>
      </c>
      <c r="C240" s="15" t="s">
        <v>29</v>
      </c>
      <c r="D240" s="15" t="s">
        <v>20</v>
      </c>
      <c r="E240" s="15" t="s">
        <v>22</v>
      </c>
      <c r="F240" s="15" t="s">
        <v>227</v>
      </c>
      <c r="G240">
        <v>334</v>
      </c>
    </row>
    <row r="241" spans="1:7" x14ac:dyDescent="0.25">
      <c r="A241" s="15" t="s">
        <v>99</v>
      </c>
      <c r="B241" s="15" t="s">
        <v>382</v>
      </c>
      <c r="C241" s="15" t="s">
        <v>29</v>
      </c>
      <c r="D241" s="15" t="s">
        <v>20</v>
      </c>
      <c r="E241" s="15" t="s">
        <v>22</v>
      </c>
      <c r="F241" s="15" t="s">
        <v>228</v>
      </c>
      <c r="G241">
        <v>0</v>
      </c>
    </row>
    <row r="242" spans="1:7" x14ac:dyDescent="0.25">
      <c r="A242" s="15" t="s">
        <v>99</v>
      </c>
      <c r="B242" s="15" t="s">
        <v>382</v>
      </c>
      <c r="C242" s="15" t="s">
        <v>29</v>
      </c>
      <c r="D242" s="15" t="s">
        <v>20</v>
      </c>
      <c r="E242" s="15" t="s">
        <v>22</v>
      </c>
      <c r="F242" s="15" t="s">
        <v>229</v>
      </c>
      <c r="G242">
        <v>0</v>
      </c>
    </row>
    <row r="243" spans="1:7" x14ac:dyDescent="0.25">
      <c r="A243" s="15" t="s">
        <v>99</v>
      </c>
      <c r="B243" s="15" t="s">
        <v>382</v>
      </c>
      <c r="C243" s="15" t="s">
        <v>29</v>
      </c>
      <c r="D243" s="15" t="s">
        <v>20</v>
      </c>
      <c r="E243" s="15" t="s">
        <v>22</v>
      </c>
      <c r="F243" s="15" t="s">
        <v>230</v>
      </c>
      <c r="G243">
        <v>0</v>
      </c>
    </row>
    <row r="244" spans="1:7" x14ac:dyDescent="0.25">
      <c r="A244" s="15" t="s">
        <v>99</v>
      </c>
      <c r="B244" s="15" t="s">
        <v>382</v>
      </c>
      <c r="C244" s="15" t="s">
        <v>29</v>
      </c>
      <c r="D244" s="15" t="s">
        <v>20</v>
      </c>
      <c r="E244" s="15" t="s">
        <v>22</v>
      </c>
      <c r="F244" s="15" t="s">
        <v>235</v>
      </c>
      <c r="G244">
        <v>8</v>
      </c>
    </row>
    <row r="245" spans="1:7" x14ac:dyDescent="0.25">
      <c r="A245" s="15" t="s">
        <v>104</v>
      </c>
      <c r="B245" s="15" t="s">
        <v>383</v>
      </c>
      <c r="C245" s="15" t="s">
        <v>19</v>
      </c>
      <c r="D245" s="15" t="s">
        <v>30</v>
      </c>
      <c r="E245" s="15" t="s">
        <v>22</v>
      </c>
      <c r="F245" s="15" t="s">
        <v>223</v>
      </c>
      <c r="G245">
        <v>0</v>
      </c>
    </row>
    <row r="246" spans="1:7" x14ac:dyDescent="0.25">
      <c r="A246" s="15" t="s">
        <v>104</v>
      </c>
      <c r="B246" s="15" t="s">
        <v>383</v>
      </c>
      <c r="C246" s="15" t="s">
        <v>19</v>
      </c>
      <c r="D246" s="15" t="s">
        <v>30</v>
      </c>
      <c r="E246" s="15" t="s">
        <v>22</v>
      </c>
      <c r="F246" s="15" t="s">
        <v>224</v>
      </c>
      <c r="G246">
        <v>0</v>
      </c>
    </row>
    <row r="247" spans="1:7" x14ac:dyDescent="0.25">
      <c r="A247" s="15" t="s">
        <v>104</v>
      </c>
      <c r="B247" s="15" t="s">
        <v>383</v>
      </c>
      <c r="C247" s="15" t="s">
        <v>19</v>
      </c>
      <c r="D247" s="15" t="s">
        <v>30</v>
      </c>
      <c r="E247" s="15" t="s">
        <v>22</v>
      </c>
      <c r="F247" s="15" t="s">
        <v>225</v>
      </c>
      <c r="G247">
        <v>0</v>
      </c>
    </row>
    <row r="248" spans="1:7" x14ac:dyDescent="0.25">
      <c r="A248" s="15" t="s">
        <v>104</v>
      </c>
      <c r="B248" s="15" t="s">
        <v>383</v>
      </c>
      <c r="C248" s="15" t="s">
        <v>19</v>
      </c>
      <c r="D248" s="15" t="s">
        <v>30</v>
      </c>
      <c r="E248" s="15" t="s">
        <v>22</v>
      </c>
      <c r="F248" s="15" t="s">
        <v>226</v>
      </c>
      <c r="G248">
        <v>0</v>
      </c>
    </row>
    <row r="249" spans="1:7" x14ac:dyDescent="0.25">
      <c r="A249" s="15" t="s">
        <v>104</v>
      </c>
      <c r="B249" s="15" t="s">
        <v>383</v>
      </c>
      <c r="C249" s="15" t="s">
        <v>19</v>
      </c>
      <c r="D249" s="15" t="s">
        <v>30</v>
      </c>
      <c r="E249" s="15" t="s">
        <v>22</v>
      </c>
      <c r="F249" s="15" t="s">
        <v>227</v>
      </c>
      <c r="G249">
        <v>0</v>
      </c>
    </row>
    <row r="250" spans="1:7" x14ac:dyDescent="0.25">
      <c r="A250" s="15" t="s">
        <v>104</v>
      </c>
      <c r="B250" s="15" t="s">
        <v>383</v>
      </c>
      <c r="C250" s="15" t="s">
        <v>19</v>
      </c>
      <c r="D250" s="15" t="s">
        <v>30</v>
      </c>
      <c r="E250" s="15" t="s">
        <v>22</v>
      </c>
      <c r="F250" s="15" t="s">
        <v>228</v>
      </c>
      <c r="G250">
        <v>0</v>
      </c>
    </row>
    <row r="251" spans="1:7" x14ac:dyDescent="0.25">
      <c r="A251" s="15" t="s">
        <v>104</v>
      </c>
      <c r="B251" s="15" t="s">
        <v>383</v>
      </c>
      <c r="C251" s="15" t="s">
        <v>19</v>
      </c>
      <c r="D251" s="15" t="s">
        <v>30</v>
      </c>
      <c r="E251" s="15" t="s">
        <v>22</v>
      </c>
      <c r="F251" s="15" t="s">
        <v>229</v>
      </c>
      <c r="G251">
        <v>0</v>
      </c>
    </row>
    <row r="252" spans="1:7" x14ac:dyDescent="0.25">
      <c r="A252" s="15" t="s">
        <v>104</v>
      </c>
      <c r="B252" s="15" t="s">
        <v>383</v>
      </c>
      <c r="C252" s="15" t="s">
        <v>19</v>
      </c>
      <c r="D252" s="15" t="s">
        <v>30</v>
      </c>
      <c r="E252" s="15" t="s">
        <v>22</v>
      </c>
      <c r="F252" s="15" t="s">
        <v>230</v>
      </c>
      <c r="G252">
        <v>0</v>
      </c>
    </row>
    <row r="253" spans="1:7" x14ac:dyDescent="0.25">
      <c r="A253" s="15" t="s">
        <v>104</v>
      </c>
      <c r="B253" s="15" t="s">
        <v>383</v>
      </c>
      <c r="C253" s="15" t="s">
        <v>19</v>
      </c>
      <c r="D253" s="15" t="s">
        <v>30</v>
      </c>
      <c r="E253" s="15" t="s">
        <v>22</v>
      </c>
      <c r="F253" s="15" t="s">
        <v>235</v>
      </c>
      <c r="G253">
        <v>0</v>
      </c>
    </row>
    <row r="254" spans="1:7" x14ac:dyDescent="0.25">
      <c r="A254" s="15" t="s">
        <v>25</v>
      </c>
      <c r="B254" s="15" t="s">
        <v>384</v>
      </c>
      <c r="C254" s="15" t="s">
        <v>29</v>
      </c>
      <c r="D254" s="15" t="s">
        <v>30</v>
      </c>
      <c r="E254" s="15" t="s">
        <v>21</v>
      </c>
      <c r="F254" s="15" t="s">
        <v>223</v>
      </c>
      <c r="G254">
        <v>0</v>
      </c>
    </row>
    <row r="255" spans="1:7" x14ac:dyDescent="0.25">
      <c r="A255" s="15" t="s">
        <v>25</v>
      </c>
      <c r="B255" s="15" t="s">
        <v>384</v>
      </c>
      <c r="C255" s="15" t="s">
        <v>29</v>
      </c>
      <c r="D255" s="15" t="s">
        <v>30</v>
      </c>
      <c r="E255" s="15" t="s">
        <v>21</v>
      </c>
      <c r="F255" s="15" t="s">
        <v>224</v>
      </c>
      <c r="G255">
        <v>0</v>
      </c>
    </row>
    <row r="256" spans="1:7" x14ac:dyDescent="0.25">
      <c r="A256" s="15" t="s">
        <v>25</v>
      </c>
      <c r="B256" s="15" t="s">
        <v>384</v>
      </c>
      <c r="C256" s="15" t="s">
        <v>29</v>
      </c>
      <c r="D256" s="15" t="s">
        <v>30</v>
      </c>
      <c r="E256" s="15" t="s">
        <v>21</v>
      </c>
      <c r="F256" s="15" t="s">
        <v>225</v>
      </c>
      <c r="G256">
        <v>1</v>
      </c>
    </row>
    <row r="257" spans="1:7" x14ac:dyDescent="0.25">
      <c r="A257" s="15" t="s">
        <v>25</v>
      </c>
      <c r="B257" s="15" t="s">
        <v>384</v>
      </c>
      <c r="C257" s="15" t="s">
        <v>29</v>
      </c>
      <c r="D257" s="15" t="s">
        <v>30</v>
      </c>
      <c r="E257" s="15" t="s">
        <v>21</v>
      </c>
      <c r="F257" s="15" t="s">
        <v>226</v>
      </c>
      <c r="G257">
        <v>0</v>
      </c>
    </row>
    <row r="258" spans="1:7" x14ac:dyDescent="0.25">
      <c r="A258" s="15" t="s">
        <v>25</v>
      </c>
      <c r="B258" s="15" t="s">
        <v>384</v>
      </c>
      <c r="C258" s="15" t="s">
        <v>29</v>
      </c>
      <c r="D258" s="15" t="s">
        <v>30</v>
      </c>
      <c r="E258" s="15" t="s">
        <v>21</v>
      </c>
      <c r="F258" s="15" t="s">
        <v>227</v>
      </c>
      <c r="G258">
        <v>0</v>
      </c>
    </row>
    <row r="259" spans="1:7" x14ac:dyDescent="0.25">
      <c r="A259" s="15" t="s">
        <v>25</v>
      </c>
      <c r="B259" s="15" t="s">
        <v>384</v>
      </c>
      <c r="C259" s="15" t="s">
        <v>29</v>
      </c>
      <c r="D259" s="15" t="s">
        <v>30</v>
      </c>
      <c r="E259" s="15" t="s">
        <v>21</v>
      </c>
      <c r="F259" s="15" t="s">
        <v>228</v>
      </c>
      <c r="G259">
        <v>0</v>
      </c>
    </row>
    <row r="260" spans="1:7" x14ac:dyDescent="0.25">
      <c r="A260" s="15" t="s">
        <v>25</v>
      </c>
      <c r="B260" s="15" t="s">
        <v>384</v>
      </c>
      <c r="C260" s="15" t="s">
        <v>29</v>
      </c>
      <c r="D260" s="15" t="s">
        <v>30</v>
      </c>
      <c r="E260" s="15" t="s">
        <v>21</v>
      </c>
      <c r="F260" s="15" t="s">
        <v>229</v>
      </c>
      <c r="G260">
        <v>0</v>
      </c>
    </row>
    <row r="261" spans="1:7" x14ac:dyDescent="0.25">
      <c r="A261" s="15" t="s">
        <v>25</v>
      </c>
      <c r="B261" s="15" t="s">
        <v>384</v>
      </c>
      <c r="C261" s="15" t="s">
        <v>29</v>
      </c>
      <c r="D261" s="15" t="s">
        <v>30</v>
      </c>
      <c r="E261" s="15" t="s">
        <v>21</v>
      </c>
      <c r="F261" s="15" t="s">
        <v>230</v>
      </c>
      <c r="G261">
        <v>0</v>
      </c>
    </row>
    <row r="262" spans="1:7" x14ac:dyDescent="0.25">
      <c r="A262" s="15" t="s">
        <v>25</v>
      </c>
      <c r="B262" s="15" t="s">
        <v>384</v>
      </c>
      <c r="C262" s="15" t="s">
        <v>29</v>
      </c>
      <c r="D262" s="15" t="s">
        <v>30</v>
      </c>
      <c r="E262" s="15" t="s">
        <v>21</v>
      </c>
      <c r="F262" s="15" t="s">
        <v>235</v>
      </c>
      <c r="G262">
        <v>0</v>
      </c>
    </row>
    <row r="263" spans="1:7" x14ac:dyDescent="0.25">
      <c r="A263" s="15" t="s">
        <v>110</v>
      </c>
      <c r="B263" s="15" t="s">
        <v>385</v>
      </c>
      <c r="C263" s="15" t="s">
        <v>89</v>
      </c>
      <c r="D263" s="15" t="s">
        <v>30</v>
      </c>
      <c r="E263" s="15" t="s">
        <v>21</v>
      </c>
      <c r="F263" s="15" t="s">
        <v>223</v>
      </c>
      <c r="G263">
        <v>0</v>
      </c>
    </row>
    <row r="264" spans="1:7" x14ac:dyDescent="0.25">
      <c r="A264" s="15" t="s">
        <v>110</v>
      </c>
      <c r="B264" s="15" t="s">
        <v>385</v>
      </c>
      <c r="C264" s="15" t="s">
        <v>89</v>
      </c>
      <c r="D264" s="15" t="s">
        <v>30</v>
      </c>
      <c r="E264" s="15" t="s">
        <v>21</v>
      </c>
      <c r="F264" s="15" t="s">
        <v>224</v>
      </c>
      <c r="G264">
        <v>0</v>
      </c>
    </row>
    <row r="265" spans="1:7" x14ac:dyDescent="0.25">
      <c r="A265" s="15" t="s">
        <v>110</v>
      </c>
      <c r="B265" s="15" t="s">
        <v>385</v>
      </c>
      <c r="C265" s="15" t="s">
        <v>89</v>
      </c>
      <c r="D265" s="15" t="s">
        <v>30</v>
      </c>
      <c r="E265" s="15" t="s">
        <v>21</v>
      </c>
      <c r="F265" s="15" t="s">
        <v>225</v>
      </c>
      <c r="G265">
        <v>0</v>
      </c>
    </row>
    <row r="266" spans="1:7" x14ac:dyDescent="0.25">
      <c r="A266" s="15" t="s">
        <v>110</v>
      </c>
      <c r="B266" s="15" t="s">
        <v>385</v>
      </c>
      <c r="C266" s="15" t="s">
        <v>89</v>
      </c>
      <c r="D266" s="15" t="s">
        <v>30</v>
      </c>
      <c r="E266" s="15" t="s">
        <v>21</v>
      </c>
      <c r="F266" s="15" t="s">
        <v>226</v>
      </c>
      <c r="G266">
        <v>0</v>
      </c>
    </row>
    <row r="267" spans="1:7" x14ac:dyDescent="0.25">
      <c r="A267" s="15" t="s">
        <v>110</v>
      </c>
      <c r="B267" s="15" t="s">
        <v>385</v>
      </c>
      <c r="C267" s="15" t="s">
        <v>89</v>
      </c>
      <c r="D267" s="15" t="s">
        <v>30</v>
      </c>
      <c r="E267" s="15" t="s">
        <v>21</v>
      </c>
      <c r="F267" s="15" t="s">
        <v>227</v>
      </c>
      <c r="G267">
        <v>0</v>
      </c>
    </row>
    <row r="268" spans="1:7" x14ac:dyDescent="0.25">
      <c r="A268" s="15" t="s">
        <v>110</v>
      </c>
      <c r="B268" s="15" t="s">
        <v>385</v>
      </c>
      <c r="C268" s="15" t="s">
        <v>89</v>
      </c>
      <c r="D268" s="15" t="s">
        <v>30</v>
      </c>
      <c r="E268" s="15" t="s">
        <v>21</v>
      </c>
      <c r="F268" s="15" t="s">
        <v>228</v>
      </c>
      <c r="G268">
        <v>0</v>
      </c>
    </row>
    <row r="269" spans="1:7" x14ac:dyDescent="0.25">
      <c r="A269" s="15" t="s">
        <v>110</v>
      </c>
      <c r="B269" s="15" t="s">
        <v>385</v>
      </c>
      <c r="C269" s="15" t="s">
        <v>89</v>
      </c>
      <c r="D269" s="15" t="s">
        <v>30</v>
      </c>
      <c r="E269" s="15" t="s">
        <v>21</v>
      </c>
      <c r="F269" s="15" t="s">
        <v>229</v>
      </c>
      <c r="G269">
        <v>0</v>
      </c>
    </row>
    <row r="270" spans="1:7" x14ac:dyDescent="0.25">
      <c r="A270" s="15" t="s">
        <v>110</v>
      </c>
      <c r="B270" s="15" t="s">
        <v>385</v>
      </c>
      <c r="C270" s="15" t="s">
        <v>89</v>
      </c>
      <c r="D270" s="15" t="s">
        <v>30</v>
      </c>
      <c r="E270" s="15" t="s">
        <v>21</v>
      </c>
      <c r="F270" s="15" t="s">
        <v>230</v>
      </c>
      <c r="G270">
        <v>0</v>
      </c>
    </row>
    <row r="271" spans="1:7" x14ac:dyDescent="0.25">
      <c r="A271" s="15" t="s">
        <v>110</v>
      </c>
      <c r="B271" s="15" t="s">
        <v>385</v>
      </c>
      <c r="C271" s="15" t="s">
        <v>89</v>
      </c>
      <c r="D271" s="15" t="s">
        <v>30</v>
      </c>
      <c r="E271" s="15" t="s">
        <v>21</v>
      </c>
      <c r="F271" s="15" t="s">
        <v>235</v>
      </c>
      <c r="G271">
        <v>0</v>
      </c>
    </row>
    <row r="272" spans="1:7" x14ac:dyDescent="0.25">
      <c r="A272" s="15" t="s">
        <v>113</v>
      </c>
      <c r="B272" s="15" t="s">
        <v>386</v>
      </c>
      <c r="C272" s="15" t="s">
        <v>19</v>
      </c>
      <c r="D272" s="15" t="s">
        <v>56</v>
      </c>
      <c r="E272" s="15" t="s">
        <v>22</v>
      </c>
      <c r="F272" s="15" t="s">
        <v>223</v>
      </c>
      <c r="G272">
        <v>0</v>
      </c>
    </row>
    <row r="273" spans="1:7" x14ac:dyDescent="0.25">
      <c r="A273" s="15" t="s">
        <v>113</v>
      </c>
      <c r="B273" s="15" t="s">
        <v>386</v>
      </c>
      <c r="C273" s="15" t="s">
        <v>19</v>
      </c>
      <c r="D273" s="15" t="s">
        <v>56</v>
      </c>
      <c r="E273" s="15" t="s">
        <v>22</v>
      </c>
      <c r="F273" s="15" t="s">
        <v>224</v>
      </c>
      <c r="G273">
        <v>95</v>
      </c>
    </row>
    <row r="274" spans="1:7" x14ac:dyDescent="0.25">
      <c r="A274" s="15" t="s">
        <v>113</v>
      </c>
      <c r="B274" s="15" t="s">
        <v>386</v>
      </c>
      <c r="C274" s="15" t="s">
        <v>19</v>
      </c>
      <c r="D274" s="15" t="s">
        <v>56</v>
      </c>
      <c r="E274" s="15" t="s">
        <v>22</v>
      </c>
      <c r="F274" s="15" t="s">
        <v>225</v>
      </c>
      <c r="G274">
        <v>0</v>
      </c>
    </row>
    <row r="275" spans="1:7" x14ac:dyDescent="0.25">
      <c r="A275" s="15" t="s">
        <v>113</v>
      </c>
      <c r="B275" s="15" t="s">
        <v>386</v>
      </c>
      <c r="C275" s="15" t="s">
        <v>19</v>
      </c>
      <c r="D275" s="15" t="s">
        <v>56</v>
      </c>
      <c r="E275" s="15" t="s">
        <v>22</v>
      </c>
      <c r="F275" s="15" t="s">
        <v>226</v>
      </c>
      <c r="G275">
        <v>0</v>
      </c>
    </row>
    <row r="276" spans="1:7" x14ac:dyDescent="0.25">
      <c r="A276" s="15" t="s">
        <v>113</v>
      </c>
      <c r="B276" s="15" t="s">
        <v>386</v>
      </c>
      <c r="C276" s="15" t="s">
        <v>19</v>
      </c>
      <c r="D276" s="15" t="s">
        <v>56</v>
      </c>
      <c r="E276" s="15" t="s">
        <v>22</v>
      </c>
      <c r="F276" s="15" t="s">
        <v>227</v>
      </c>
      <c r="G276">
        <v>0</v>
      </c>
    </row>
    <row r="277" spans="1:7" x14ac:dyDescent="0.25">
      <c r="A277" s="15" t="s">
        <v>113</v>
      </c>
      <c r="B277" s="15" t="s">
        <v>386</v>
      </c>
      <c r="C277" s="15" t="s">
        <v>19</v>
      </c>
      <c r="D277" s="15" t="s">
        <v>56</v>
      </c>
      <c r="E277" s="15" t="s">
        <v>22</v>
      </c>
      <c r="F277" s="15" t="s">
        <v>228</v>
      </c>
      <c r="G277">
        <v>0</v>
      </c>
    </row>
    <row r="278" spans="1:7" x14ac:dyDescent="0.25">
      <c r="A278" s="15" t="s">
        <v>113</v>
      </c>
      <c r="B278" s="15" t="s">
        <v>386</v>
      </c>
      <c r="C278" s="15" t="s">
        <v>19</v>
      </c>
      <c r="D278" s="15" t="s">
        <v>56</v>
      </c>
      <c r="E278" s="15" t="s">
        <v>22</v>
      </c>
      <c r="F278" s="15" t="s">
        <v>229</v>
      </c>
      <c r="G278">
        <v>0</v>
      </c>
    </row>
    <row r="279" spans="1:7" x14ac:dyDescent="0.25">
      <c r="A279" s="15" t="s">
        <v>113</v>
      </c>
      <c r="B279" s="15" t="s">
        <v>386</v>
      </c>
      <c r="C279" s="15" t="s">
        <v>19</v>
      </c>
      <c r="D279" s="15" t="s">
        <v>56</v>
      </c>
      <c r="E279" s="15" t="s">
        <v>22</v>
      </c>
      <c r="F279" s="15" t="s">
        <v>230</v>
      </c>
      <c r="G279">
        <v>0</v>
      </c>
    </row>
    <row r="280" spans="1:7" x14ac:dyDescent="0.25">
      <c r="A280" s="15" t="s">
        <v>113</v>
      </c>
      <c r="B280" s="15" t="s">
        <v>386</v>
      </c>
      <c r="C280" s="15" t="s">
        <v>19</v>
      </c>
      <c r="D280" s="15" t="s">
        <v>56</v>
      </c>
      <c r="E280" s="15" t="s">
        <v>22</v>
      </c>
      <c r="F280" s="15" t="s">
        <v>235</v>
      </c>
      <c r="G280">
        <v>28</v>
      </c>
    </row>
    <row r="281" spans="1:7" x14ac:dyDescent="0.25">
      <c r="A281" s="15" t="s">
        <v>116</v>
      </c>
      <c r="B281" s="15" t="s">
        <v>387</v>
      </c>
      <c r="C281" s="15" t="s">
        <v>29</v>
      </c>
      <c r="D281" s="15" t="s">
        <v>20</v>
      </c>
      <c r="E281" s="15" t="s">
        <v>22</v>
      </c>
      <c r="F281" s="15" t="s">
        <v>223</v>
      </c>
      <c r="G281">
        <v>0</v>
      </c>
    </row>
    <row r="282" spans="1:7" x14ac:dyDescent="0.25">
      <c r="A282" s="15" t="s">
        <v>116</v>
      </c>
      <c r="B282" s="15" t="s">
        <v>387</v>
      </c>
      <c r="C282" s="15" t="s">
        <v>29</v>
      </c>
      <c r="D282" s="15" t="s">
        <v>20</v>
      </c>
      <c r="E282" s="15" t="s">
        <v>22</v>
      </c>
      <c r="F282" s="15" t="s">
        <v>224</v>
      </c>
      <c r="G282">
        <v>0</v>
      </c>
    </row>
    <row r="283" spans="1:7" x14ac:dyDescent="0.25">
      <c r="A283" s="15" t="s">
        <v>116</v>
      </c>
      <c r="B283" s="15" t="s">
        <v>387</v>
      </c>
      <c r="C283" s="15" t="s">
        <v>29</v>
      </c>
      <c r="D283" s="15" t="s">
        <v>20</v>
      </c>
      <c r="E283" s="15" t="s">
        <v>22</v>
      </c>
      <c r="F283" s="15" t="s">
        <v>225</v>
      </c>
      <c r="G283">
        <v>0</v>
      </c>
    </row>
    <row r="284" spans="1:7" x14ac:dyDescent="0.25">
      <c r="A284" s="15" t="s">
        <v>116</v>
      </c>
      <c r="B284" s="15" t="s">
        <v>387</v>
      </c>
      <c r="C284" s="15" t="s">
        <v>29</v>
      </c>
      <c r="D284" s="15" t="s">
        <v>20</v>
      </c>
      <c r="E284" s="15" t="s">
        <v>22</v>
      </c>
      <c r="F284" s="15" t="s">
        <v>226</v>
      </c>
      <c r="G284">
        <v>0</v>
      </c>
    </row>
    <row r="285" spans="1:7" x14ac:dyDescent="0.25">
      <c r="A285" s="15" t="s">
        <v>116</v>
      </c>
      <c r="B285" s="15" t="s">
        <v>387</v>
      </c>
      <c r="C285" s="15" t="s">
        <v>29</v>
      </c>
      <c r="D285" s="15" t="s">
        <v>20</v>
      </c>
      <c r="E285" s="15" t="s">
        <v>22</v>
      </c>
      <c r="F285" s="15" t="s">
        <v>227</v>
      </c>
      <c r="G285">
        <v>0</v>
      </c>
    </row>
    <row r="286" spans="1:7" x14ac:dyDescent="0.25">
      <c r="A286" s="15" t="s">
        <v>116</v>
      </c>
      <c r="B286" s="15" t="s">
        <v>387</v>
      </c>
      <c r="C286" s="15" t="s">
        <v>29</v>
      </c>
      <c r="D286" s="15" t="s">
        <v>20</v>
      </c>
      <c r="E286" s="15" t="s">
        <v>22</v>
      </c>
      <c r="F286" s="15" t="s">
        <v>228</v>
      </c>
      <c r="G286">
        <v>0</v>
      </c>
    </row>
    <row r="287" spans="1:7" x14ac:dyDescent="0.25">
      <c r="A287" s="15" t="s">
        <v>116</v>
      </c>
      <c r="B287" s="15" t="s">
        <v>387</v>
      </c>
      <c r="C287" s="15" t="s">
        <v>29</v>
      </c>
      <c r="D287" s="15" t="s">
        <v>20</v>
      </c>
      <c r="E287" s="15" t="s">
        <v>22</v>
      </c>
      <c r="F287" s="15" t="s">
        <v>229</v>
      </c>
      <c r="G287">
        <v>0</v>
      </c>
    </row>
    <row r="288" spans="1:7" x14ac:dyDescent="0.25">
      <c r="A288" s="15" t="s">
        <v>116</v>
      </c>
      <c r="B288" s="15" t="s">
        <v>387</v>
      </c>
      <c r="C288" s="15" t="s">
        <v>29</v>
      </c>
      <c r="D288" s="15" t="s">
        <v>20</v>
      </c>
      <c r="E288" s="15" t="s">
        <v>22</v>
      </c>
      <c r="F288" s="15" t="s">
        <v>230</v>
      </c>
      <c r="G288">
        <v>0</v>
      </c>
    </row>
    <row r="289" spans="1:7" x14ac:dyDescent="0.25">
      <c r="A289" s="15" t="s">
        <v>116</v>
      </c>
      <c r="B289" s="15" t="s">
        <v>387</v>
      </c>
      <c r="C289" s="15" t="s">
        <v>29</v>
      </c>
      <c r="D289" s="15" t="s">
        <v>20</v>
      </c>
      <c r="E289" s="15" t="s">
        <v>22</v>
      </c>
      <c r="F289" s="15" t="s">
        <v>235</v>
      </c>
      <c r="G289">
        <v>0</v>
      </c>
    </row>
    <row r="290" spans="1:7" x14ac:dyDescent="0.25">
      <c r="A290" s="15" t="s">
        <v>119</v>
      </c>
      <c r="B290" s="15" t="s">
        <v>388</v>
      </c>
      <c r="C290" s="15" t="s">
        <v>19</v>
      </c>
      <c r="D290" s="15" t="s">
        <v>122</v>
      </c>
      <c r="E290" s="15" t="s">
        <v>21</v>
      </c>
      <c r="F290" s="15" t="s">
        <v>223</v>
      </c>
      <c r="G290">
        <v>0</v>
      </c>
    </row>
    <row r="291" spans="1:7" x14ac:dyDescent="0.25">
      <c r="A291" s="15" t="s">
        <v>119</v>
      </c>
      <c r="B291" s="15" t="s">
        <v>388</v>
      </c>
      <c r="C291" s="15" t="s">
        <v>19</v>
      </c>
      <c r="D291" s="15" t="s">
        <v>122</v>
      </c>
      <c r="E291" s="15" t="s">
        <v>21</v>
      </c>
      <c r="F291" s="15" t="s">
        <v>224</v>
      </c>
      <c r="G291">
        <v>291</v>
      </c>
    </row>
    <row r="292" spans="1:7" x14ac:dyDescent="0.25">
      <c r="A292" s="15" t="s">
        <v>119</v>
      </c>
      <c r="B292" s="15" t="s">
        <v>388</v>
      </c>
      <c r="C292" s="15" t="s">
        <v>19</v>
      </c>
      <c r="D292" s="15" t="s">
        <v>122</v>
      </c>
      <c r="E292" s="15" t="s">
        <v>21</v>
      </c>
      <c r="F292" s="15" t="s">
        <v>225</v>
      </c>
      <c r="G292">
        <v>0</v>
      </c>
    </row>
    <row r="293" spans="1:7" x14ac:dyDescent="0.25">
      <c r="A293" s="15" t="s">
        <v>119</v>
      </c>
      <c r="B293" s="15" t="s">
        <v>388</v>
      </c>
      <c r="C293" s="15" t="s">
        <v>19</v>
      </c>
      <c r="D293" s="15" t="s">
        <v>122</v>
      </c>
      <c r="E293" s="15" t="s">
        <v>21</v>
      </c>
      <c r="F293" s="15" t="s">
        <v>226</v>
      </c>
      <c r="G293">
        <v>0</v>
      </c>
    </row>
    <row r="294" spans="1:7" x14ac:dyDescent="0.25">
      <c r="A294" s="15" t="s">
        <v>119</v>
      </c>
      <c r="B294" s="15" t="s">
        <v>388</v>
      </c>
      <c r="C294" s="15" t="s">
        <v>19</v>
      </c>
      <c r="D294" s="15" t="s">
        <v>122</v>
      </c>
      <c r="E294" s="15" t="s">
        <v>21</v>
      </c>
      <c r="F294" s="15" t="s">
        <v>227</v>
      </c>
      <c r="G294">
        <v>0</v>
      </c>
    </row>
    <row r="295" spans="1:7" x14ac:dyDescent="0.25">
      <c r="A295" s="15" t="s">
        <v>119</v>
      </c>
      <c r="B295" s="15" t="s">
        <v>388</v>
      </c>
      <c r="C295" s="15" t="s">
        <v>19</v>
      </c>
      <c r="D295" s="15" t="s">
        <v>122</v>
      </c>
      <c r="E295" s="15" t="s">
        <v>21</v>
      </c>
      <c r="F295" s="15" t="s">
        <v>228</v>
      </c>
      <c r="G295">
        <v>0</v>
      </c>
    </row>
    <row r="296" spans="1:7" x14ac:dyDescent="0.25">
      <c r="A296" s="15" t="s">
        <v>119</v>
      </c>
      <c r="B296" s="15" t="s">
        <v>388</v>
      </c>
      <c r="C296" s="15" t="s">
        <v>19</v>
      </c>
      <c r="D296" s="15" t="s">
        <v>122</v>
      </c>
      <c r="E296" s="15" t="s">
        <v>21</v>
      </c>
      <c r="F296" s="15" t="s">
        <v>229</v>
      </c>
      <c r="G296">
        <v>66</v>
      </c>
    </row>
    <row r="297" spans="1:7" x14ac:dyDescent="0.25">
      <c r="A297" s="15" t="s">
        <v>119</v>
      </c>
      <c r="B297" s="15" t="s">
        <v>388</v>
      </c>
      <c r="C297" s="15" t="s">
        <v>19</v>
      </c>
      <c r="D297" s="15" t="s">
        <v>122</v>
      </c>
      <c r="E297" s="15" t="s">
        <v>21</v>
      </c>
      <c r="F297" s="15" t="s">
        <v>230</v>
      </c>
      <c r="G297">
        <v>0</v>
      </c>
    </row>
    <row r="298" spans="1:7" x14ac:dyDescent="0.25">
      <c r="A298" s="15" t="s">
        <v>119</v>
      </c>
      <c r="B298" s="15" t="s">
        <v>388</v>
      </c>
      <c r="C298" s="15" t="s">
        <v>19</v>
      </c>
      <c r="D298" s="15" t="s">
        <v>122</v>
      </c>
      <c r="E298" s="15" t="s">
        <v>21</v>
      </c>
      <c r="F298" s="15" t="s">
        <v>235</v>
      </c>
      <c r="G298">
        <v>0</v>
      </c>
    </row>
    <row r="299" spans="1:7" x14ac:dyDescent="0.25">
      <c r="A299" s="15" t="s">
        <v>43</v>
      </c>
      <c r="B299" s="15" t="s">
        <v>389</v>
      </c>
      <c r="C299" s="15" t="s">
        <v>29</v>
      </c>
      <c r="D299" s="15" t="s">
        <v>20</v>
      </c>
      <c r="E299" s="15" t="s">
        <v>21</v>
      </c>
      <c r="F299" s="15" t="s">
        <v>223</v>
      </c>
      <c r="G299">
        <v>0</v>
      </c>
    </row>
    <row r="300" spans="1:7" x14ac:dyDescent="0.25">
      <c r="A300" s="15" t="s">
        <v>43</v>
      </c>
      <c r="B300" s="15" t="s">
        <v>389</v>
      </c>
      <c r="C300" s="15" t="s">
        <v>29</v>
      </c>
      <c r="D300" s="15" t="s">
        <v>20</v>
      </c>
      <c r="E300" s="15" t="s">
        <v>21</v>
      </c>
      <c r="F300" s="15" t="s">
        <v>224</v>
      </c>
      <c r="G300">
        <v>0</v>
      </c>
    </row>
    <row r="301" spans="1:7" x14ac:dyDescent="0.25">
      <c r="A301" s="15" t="s">
        <v>43</v>
      </c>
      <c r="B301" s="15" t="s">
        <v>389</v>
      </c>
      <c r="C301" s="15" t="s">
        <v>29</v>
      </c>
      <c r="D301" s="15" t="s">
        <v>20</v>
      </c>
      <c r="E301" s="15" t="s">
        <v>21</v>
      </c>
      <c r="F301" s="15" t="s">
        <v>225</v>
      </c>
      <c r="G301">
        <v>0</v>
      </c>
    </row>
    <row r="302" spans="1:7" x14ac:dyDescent="0.25">
      <c r="A302" s="15" t="s">
        <v>43</v>
      </c>
      <c r="B302" s="15" t="s">
        <v>389</v>
      </c>
      <c r="C302" s="15" t="s">
        <v>29</v>
      </c>
      <c r="D302" s="15" t="s">
        <v>20</v>
      </c>
      <c r="E302" s="15" t="s">
        <v>21</v>
      </c>
      <c r="F302" s="15" t="s">
        <v>226</v>
      </c>
      <c r="G302">
        <v>0</v>
      </c>
    </row>
    <row r="303" spans="1:7" x14ac:dyDescent="0.25">
      <c r="A303" s="15" t="s">
        <v>43</v>
      </c>
      <c r="B303" s="15" t="s">
        <v>389</v>
      </c>
      <c r="C303" s="15" t="s">
        <v>29</v>
      </c>
      <c r="D303" s="15" t="s">
        <v>20</v>
      </c>
      <c r="E303" s="15" t="s">
        <v>21</v>
      </c>
      <c r="F303" s="15" t="s">
        <v>227</v>
      </c>
      <c r="G303">
        <v>0</v>
      </c>
    </row>
    <row r="304" spans="1:7" x14ac:dyDescent="0.25">
      <c r="A304" s="15" t="s">
        <v>43</v>
      </c>
      <c r="B304" s="15" t="s">
        <v>389</v>
      </c>
      <c r="C304" s="15" t="s">
        <v>29</v>
      </c>
      <c r="D304" s="15" t="s">
        <v>20</v>
      </c>
      <c r="E304" s="15" t="s">
        <v>21</v>
      </c>
      <c r="F304" s="15" t="s">
        <v>228</v>
      </c>
      <c r="G304">
        <v>0</v>
      </c>
    </row>
    <row r="305" spans="1:7" x14ac:dyDescent="0.25">
      <c r="A305" s="15" t="s">
        <v>43</v>
      </c>
      <c r="B305" s="15" t="s">
        <v>389</v>
      </c>
      <c r="C305" s="15" t="s">
        <v>29</v>
      </c>
      <c r="D305" s="15" t="s">
        <v>20</v>
      </c>
      <c r="E305" s="15" t="s">
        <v>21</v>
      </c>
      <c r="F305" s="15" t="s">
        <v>229</v>
      </c>
      <c r="G305">
        <v>0</v>
      </c>
    </row>
    <row r="306" spans="1:7" x14ac:dyDescent="0.25">
      <c r="A306" s="15" t="s">
        <v>43</v>
      </c>
      <c r="B306" s="15" t="s">
        <v>389</v>
      </c>
      <c r="C306" s="15" t="s">
        <v>29</v>
      </c>
      <c r="D306" s="15" t="s">
        <v>20</v>
      </c>
      <c r="E306" s="15" t="s">
        <v>21</v>
      </c>
      <c r="F306" s="15" t="s">
        <v>230</v>
      </c>
      <c r="G306">
        <v>0</v>
      </c>
    </row>
    <row r="307" spans="1:7" x14ac:dyDescent="0.25">
      <c r="A307" s="15" t="s">
        <v>43</v>
      </c>
      <c r="B307" s="15" t="s">
        <v>389</v>
      </c>
      <c r="C307" s="15" t="s">
        <v>29</v>
      </c>
      <c r="D307" s="15" t="s">
        <v>20</v>
      </c>
      <c r="E307" s="15" t="s">
        <v>21</v>
      </c>
      <c r="F307" s="15" t="s">
        <v>235</v>
      </c>
      <c r="G307">
        <v>0</v>
      </c>
    </row>
    <row r="308" spans="1:7" x14ac:dyDescent="0.25">
      <c r="A308" s="15" t="s">
        <v>116</v>
      </c>
      <c r="B308" s="15" t="s">
        <v>390</v>
      </c>
      <c r="C308" s="15" t="s">
        <v>29</v>
      </c>
      <c r="D308" s="15" t="s">
        <v>20</v>
      </c>
      <c r="E308" s="15" t="s">
        <v>22</v>
      </c>
      <c r="F308" s="15" t="s">
        <v>223</v>
      </c>
      <c r="G308">
        <v>0</v>
      </c>
    </row>
    <row r="309" spans="1:7" x14ac:dyDescent="0.25">
      <c r="A309" s="15" t="s">
        <v>116</v>
      </c>
      <c r="B309" s="15" t="s">
        <v>390</v>
      </c>
      <c r="C309" s="15" t="s">
        <v>29</v>
      </c>
      <c r="D309" s="15" t="s">
        <v>20</v>
      </c>
      <c r="E309" s="15" t="s">
        <v>22</v>
      </c>
      <c r="F309" s="15" t="s">
        <v>224</v>
      </c>
      <c r="G309">
        <v>0</v>
      </c>
    </row>
    <row r="310" spans="1:7" x14ac:dyDescent="0.25">
      <c r="A310" s="15" t="s">
        <v>116</v>
      </c>
      <c r="B310" s="15" t="s">
        <v>390</v>
      </c>
      <c r="C310" s="15" t="s">
        <v>29</v>
      </c>
      <c r="D310" s="15" t="s">
        <v>20</v>
      </c>
      <c r="E310" s="15" t="s">
        <v>22</v>
      </c>
      <c r="F310" s="15" t="s">
        <v>225</v>
      </c>
      <c r="G310">
        <v>0</v>
      </c>
    </row>
    <row r="311" spans="1:7" x14ac:dyDescent="0.25">
      <c r="A311" s="15" t="s">
        <v>116</v>
      </c>
      <c r="B311" s="15" t="s">
        <v>390</v>
      </c>
      <c r="C311" s="15" t="s">
        <v>29</v>
      </c>
      <c r="D311" s="15" t="s">
        <v>20</v>
      </c>
      <c r="E311" s="15" t="s">
        <v>22</v>
      </c>
      <c r="F311" s="15" t="s">
        <v>226</v>
      </c>
      <c r="G311">
        <v>0</v>
      </c>
    </row>
    <row r="312" spans="1:7" x14ac:dyDescent="0.25">
      <c r="A312" s="15" t="s">
        <v>116</v>
      </c>
      <c r="B312" s="15" t="s">
        <v>390</v>
      </c>
      <c r="C312" s="15" t="s">
        <v>29</v>
      </c>
      <c r="D312" s="15" t="s">
        <v>20</v>
      </c>
      <c r="E312" s="15" t="s">
        <v>22</v>
      </c>
      <c r="F312" s="15" t="s">
        <v>227</v>
      </c>
      <c r="G312">
        <v>25</v>
      </c>
    </row>
    <row r="313" spans="1:7" x14ac:dyDescent="0.25">
      <c r="A313" s="15" t="s">
        <v>116</v>
      </c>
      <c r="B313" s="15" t="s">
        <v>390</v>
      </c>
      <c r="C313" s="15" t="s">
        <v>29</v>
      </c>
      <c r="D313" s="15" t="s">
        <v>20</v>
      </c>
      <c r="E313" s="15" t="s">
        <v>22</v>
      </c>
      <c r="F313" s="15" t="s">
        <v>228</v>
      </c>
      <c r="G313">
        <v>0</v>
      </c>
    </row>
    <row r="314" spans="1:7" x14ac:dyDescent="0.25">
      <c r="A314" s="15" t="s">
        <v>116</v>
      </c>
      <c r="B314" s="15" t="s">
        <v>390</v>
      </c>
      <c r="C314" s="15" t="s">
        <v>29</v>
      </c>
      <c r="D314" s="15" t="s">
        <v>20</v>
      </c>
      <c r="E314" s="15" t="s">
        <v>22</v>
      </c>
      <c r="F314" s="15" t="s">
        <v>229</v>
      </c>
      <c r="G314">
        <v>0</v>
      </c>
    </row>
    <row r="315" spans="1:7" x14ac:dyDescent="0.25">
      <c r="A315" s="15" t="s">
        <v>116</v>
      </c>
      <c r="B315" s="15" t="s">
        <v>390</v>
      </c>
      <c r="C315" s="15" t="s">
        <v>29</v>
      </c>
      <c r="D315" s="15" t="s">
        <v>20</v>
      </c>
      <c r="E315" s="15" t="s">
        <v>22</v>
      </c>
      <c r="F315" s="15" t="s">
        <v>230</v>
      </c>
      <c r="G315">
        <v>0</v>
      </c>
    </row>
    <row r="316" spans="1:7" x14ac:dyDescent="0.25">
      <c r="A316" s="15" t="s">
        <v>116</v>
      </c>
      <c r="B316" s="15" t="s">
        <v>390</v>
      </c>
      <c r="C316" s="15" t="s">
        <v>29</v>
      </c>
      <c r="D316" s="15" t="s">
        <v>20</v>
      </c>
      <c r="E316" s="15" t="s">
        <v>22</v>
      </c>
      <c r="F316" s="15" t="s">
        <v>235</v>
      </c>
      <c r="G316">
        <v>0</v>
      </c>
    </row>
    <row r="317" spans="1:7" x14ac:dyDescent="0.25">
      <c r="A317" s="15" t="s">
        <v>116</v>
      </c>
      <c r="B317" s="15" t="s">
        <v>391</v>
      </c>
      <c r="C317" s="15" t="s">
        <v>29</v>
      </c>
      <c r="D317" s="15" t="s">
        <v>20</v>
      </c>
      <c r="E317" s="15" t="s">
        <v>21</v>
      </c>
      <c r="F317" s="15" t="s">
        <v>223</v>
      </c>
      <c r="G317">
        <v>0</v>
      </c>
    </row>
    <row r="318" spans="1:7" x14ac:dyDescent="0.25">
      <c r="A318" s="15" t="s">
        <v>116</v>
      </c>
      <c r="B318" s="15" t="s">
        <v>391</v>
      </c>
      <c r="C318" s="15" t="s">
        <v>29</v>
      </c>
      <c r="D318" s="15" t="s">
        <v>20</v>
      </c>
      <c r="E318" s="15" t="s">
        <v>21</v>
      </c>
      <c r="F318" s="15" t="s">
        <v>224</v>
      </c>
      <c r="G318">
        <v>0</v>
      </c>
    </row>
    <row r="319" spans="1:7" x14ac:dyDescent="0.25">
      <c r="A319" s="15" t="s">
        <v>116</v>
      </c>
      <c r="B319" s="15" t="s">
        <v>391</v>
      </c>
      <c r="C319" s="15" t="s">
        <v>29</v>
      </c>
      <c r="D319" s="15" t="s">
        <v>20</v>
      </c>
      <c r="E319" s="15" t="s">
        <v>21</v>
      </c>
      <c r="F319" s="15" t="s">
        <v>225</v>
      </c>
      <c r="G319">
        <v>0</v>
      </c>
    </row>
    <row r="320" spans="1:7" x14ac:dyDescent="0.25">
      <c r="A320" s="15" t="s">
        <v>116</v>
      </c>
      <c r="B320" s="15" t="s">
        <v>391</v>
      </c>
      <c r="C320" s="15" t="s">
        <v>29</v>
      </c>
      <c r="D320" s="15" t="s">
        <v>20</v>
      </c>
      <c r="E320" s="15" t="s">
        <v>21</v>
      </c>
      <c r="F320" s="15" t="s">
        <v>226</v>
      </c>
      <c r="G320">
        <v>0</v>
      </c>
    </row>
    <row r="321" spans="1:7" x14ac:dyDescent="0.25">
      <c r="A321" s="15" t="s">
        <v>116</v>
      </c>
      <c r="B321" s="15" t="s">
        <v>391</v>
      </c>
      <c r="C321" s="15" t="s">
        <v>29</v>
      </c>
      <c r="D321" s="15" t="s">
        <v>20</v>
      </c>
      <c r="E321" s="15" t="s">
        <v>21</v>
      </c>
      <c r="F321" s="15" t="s">
        <v>227</v>
      </c>
      <c r="G321">
        <v>0</v>
      </c>
    </row>
    <row r="322" spans="1:7" x14ac:dyDescent="0.25">
      <c r="A322" s="15" t="s">
        <v>116</v>
      </c>
      <c r="B322" s="15" t="s">
        <v>391</v>
      </c>
      <c r="C322" s="15" t="s">
        <v>29</v>
      </c>
      <c r="D322" s="15" t="s">
        <v>20</v>
      </c>
      <c r="E322" s="15" t="s">
        <v>21</v>
      </c>
      <c r="F322" s="15" t="s">
        <v>228</v>
      </c>
      <c r="G322">
        <v>0</v>
      </c>
    </row>
    <row r="323" spans="1:7" x14ac:dyDescent="0.25">
      <c r="A323" s="15" t="s">
        <v>116</v>
      </c>
      <c r="B323" s="15" t="s">
        <v>391</v>
      </c>
      <c r="C323" s="15" t="s">
        <v>29</v>
      </c>
      <c r="D323" s="15" t="s">
        <v>20</v>
      </c>
      <c r="E323" s="15" t="s">
        <v>21</v>
      </c>
      <c r="F323" s="15" t="s">
        <v>229</v>
      </c>
      <c r="G323">
        <v>0</v>
      </c>
    </row>
    <row r="324" spans="1:7" x14ac:dyDescent="0.25">
      <c r="A324" s="15" t="s">
        <v>116</v>
      </c>
      <c r="B324" s="15" t="s">
        <v>391</v>
      </c>
      <c r="C324" s="15" t="s">
        <v>29</v>
      </c>
      <c r="D324" s="15" t="s">
        <v>20</v>
      </c>
      <c r="E324" s="15" t="s">
        <v>21</v>
      </c>
      <c r="F324" s="15" t="s">
        <v>230</v>
      </c>
      <c r="G324">
        <v>0</v>
      </c>
    </row>
    <row r="325" spans="1:7" x14ac:dyDescent="0.25">
      <c r="A325" s="15" t="s">
        <v>116</v>
      </c>
      <c r="B325" s="15" t="s">
        <v>391</v>
      </c>
      <c r="C325" s="15" t="s">
        <v>29</v>
      </c>
      <c r="D325" s="15" t="s">
        <v>20</v>
      </c>
      <c r="E325" s="15" t="s">
        <v>21</v>
      </c>
      <c r="F325" s="15" t="s">
        <v>235</v>
      </c>
      <c r="G325">
        <v>0</v>
      </c>
    </row>
    <row r="326" spans="1:7" x14ac:dyDescent="0.25">
      <c r="A326" s="15" t="s">
        <v>130</v>
      </c>
      <c r="B326" s="15" t="s">
        <v>392</v>
      </c>
      <c r="C326" s="15" t="s">
        <v>19</v>
      </c>
      <c r="D326" s="15" t="s">
        <v>56</v>
      </c>
      <c r="E326" s="15" t="s">
        <v>21</v>
      </c>
      <c r="F326" s="15" t="s">
        <v>223</v>
      </c>
      <c r="G326">
        <v>0</v>
      </c>
    </row>
    <row r="327" spans="1:7" x14ac:dyDescent="0.25">
      <c r="A327" s="15" t="s">
        <v>130</v>
      </c>
      <c r="B327" s="15" t="s">
        <v>392</v>
      </c>
      <c r="C327" s="15" t="s">
        <v>19</v>
      </c>
      <c r="D327" s="15" t="s">
        <v>56</v>
      </c>
      <c r="E327" s="15" t="s">
        <v>21</v>
      </c>
      <c r="F327" s="15" t="s">
        <v>224</v>
      </c>
      <c r="G327">
        <v>0</v>
      </c>
    </row>
    <row r="328" spans="1:7" x14ac:dyDescent="0.25">
      <c r="A328" s="15" t="s">
        <v>130</v>
      </c>
      <c r="B328" s="15" t="s">
        <v>392</v>
      </c>
      <c r="C328" s="15" t="s">
        <v>19</v>
      </c>
      <c r="D328" s="15" t="s">
        <v>56</v>
      </c>
      <c r="E328" s="15" t="s">
        <v>21</v>
      </c>
      <c r="F328" s="15" t="s">
        <v>225</v>
      </c>
      <c r="G328">
        <v>12</v>
      </c>
    </row>
    <row r="329" spans="1:7" x14ac:dyDescent="0.25">
      <c r="A329" s="15" t="s">
        <v>130</v>
      </c>
      <c r="B329" s="15" t="s">
        <v>392</v>
      </c>
      <c r="C329" s="15" t="s">
        <v>19</v>
      </c>
      <c r="D329" s="15" t="s">
        <v>56</v>
      </c>
      <c r="E329" s="15" t="s">
        <v>21</v>
      </c>
      <c r="F329" s="15" t="s">
        <v>226</v>
      </c>
      <c r="G329">
        <v>0</v>
      </c>
    </row>
    <row r="330" spans="1:7" x14ac:dyDescent="0.25">
      <c r="A330" s="15" t="s">
        <v>130</v>
      </c>
      <c r="B330" s="15" t="s">
        <v>392</v>
      </c>
      <c r="C330" s="15" t="s">
        <v>19</v>
      </c>
      <c r="D330" s="15" t="s">
        <v>56</v>
      </c>
      <c r="E330" s="15" t="s">
        <v>21</v>
      </c>
      <c r="F330" s="15" t="s">
        <v>227</v>
      </c>
      <c r="G330">
        <v>0</v>
      </c>
    </row>
    <row r="331" spans="1:7" x14ac:dyDescent="0.25">
      <c r="A331" s="15" t="s">
        <v>130</v>
      </c>
      <c r="B331" s="15" t="s">
        <v>392</v>
      </c>
      <c r="C331" s="15" t="s">
        <v>19</v>
      </c>
      <c r="D331" s="15" t="s">
        <v>56</v>
      </c>
      <c r="E331" s="15" t="s">
        <v>21</v>
      </c>
      <c r="F331" s="15" t="s">
        <v>228</v>
      </c>
      <c r="G331">
        <v>0</v>
      </c>
    </row>
    <row r="332" spans="1:7" x14ac:dyDescent="0.25">
      <c r="A332" s="15" t="s">
        <v>130</v>
      </c>
      <c r="B332" s="15" t="s">
        <v>392</v>
      </c>
      <c r="C332" s="15" t="s">
        <v>19</v>
      </c>
      <c r="D332" s="15" t="s">
        <v>56</v>
      </c>
      <c r="E332" s="15" t="s">
        <v>21</v>
      </c>
      <c r="F332" s="15" t="s">
        <v>229</v>
      </c>
      <c r="G332">
        <v>0</v>
      </c>
    </row>
    <row r="333" spans="1:7" x14ac:dyDescent="0.25">
      <c r="A333" s="15" t="s">
        <v>130</v>
      </c>
      <c r="B333" s="15" t="s">
        <v>392</v>
      </c>
      <c r="C333" s="15" t="s">
        <v>19</v>
      </c>
      <c r="D333" s="15" t="s">
        <v>56</v>
      </c>
      <c r="E333" s="15" t="s">
        <v>21</v>
      </c>
      <c r="F333" s="15" t="s">
        <v>230</v>
      </c>
      <c r="G333">
        <v>0</v>
      </c>
    </row>
    <row r="334" spans="1:7" x14ac:dyDescent="0.25">
      <c r="A334" s="15" t="s">
        <v>130</v>
      </c>
      <c r="B334" s="15" t="s">
        <v>392</v>
      </c>
      <c r="C334" s="15" t="s">
        <v>19</v>
      </c>
      <c r="D334" s="15" t="s">
        <v>56</v>
      </c>
      <c r="E334" s="15" t="s">
        <v>21</v>
      </c>
      <c r="F334" s="15" t="s">
        <v>235</v>
      </c>
      <c r="G334">
        <v>0</v>
      </c>
    </row>
    <row r="335" spans="1:7" x14ac:dyDescent="0.25">
      <c r="A335" s="15" t="s">
        <v>130</v>
      </c>
      <c r="B335" s="15" t="s">
        <v>393</v>
      </c>
      <c r="C335" s="15" t="s">
        <v>19</v>
      </c>
      <c r="D335" s="15" t="s">
        <v>56</v>
      </c>
      <c r="E335" s="15" t="s">
        <v>22</v>
      </c>
      <c r="F335" s="15" t="s">
        <v>223</v>
      </c>
      <c r="G335">
        <v>0</v>
      </c>
    </row>
    <row r="336" spans="1:7" x14ac:dyDescent="0.25">
      <c r="A336" s="15" t="s">
        <v>130</v>
      </c>
      <c r="B336" s="15" t="s">
        <v>393</v>
      </c>
      <c r="C336" s="15" t="s">
        <v>19</v>
      </c>
      <c r="D336" s="15" t="s">
        <v>56</v>
      </c>
      <c r="E336" s="15" t="s">
        <v>22</v>
      </c>
      <c r="F336" s="15" t="s">
        <v>224</v>
      </c>
      <c r="G336">
        <v>0</v>
      </c>
    </row>
    <row r="337" spans="1:7" x14ac:dyDescent="0.25">
      <c r="A337" s="15" t="s">
        <v>130</v>
      </c>
      <c r="B337" s="15" t="s">
        <v>393</v>
      </c>
      <c r="C337" s="15" t="s">
        <v>19</v>
      </c>
      <c r="D337" s="15" t="s">
        <v>56</v>
      </c>
      <c r="E337" s="15" t="s">
        <v>22</v>
      </c>
      <c r="F337" s="15" t="s">
        <v>225</v>
      </c>
      <c r="G337">
        <v>0</v>
      </c>
    </row>
    <row r="338" spans="1:7" x14ac:dyDescent="0.25">
      <c r="A338" s="15" t="s">
        <v>130</v>
      </c>
      <c r="B338" s="15" t="s">
        <v>393</v>
      </c>
      <c r="C338" s="15" t="s">
        <v>19</v>
      </c>
      <c r="D338" s="15" t="s">
        <v>56</v>
      </c>
      <c r="E338" s="15" t="s">
        <v>22</v>
      </c>
      <c r="F338" s="15" t="s">
        <v>226</v>
      </c>
      <c r="G338">
        <v>0</v>
      </c>
    </row>
    <row r="339" spans="1:7" x14ac:dyDescent="0.25">
      <c r="A339" s="15" t="s">
        <v>130</v>
      </c>
      <c r="B339" s="15" t="s">
        <v>393</v>
      </c>
      <c r="C339" s="15" t="s">
        <v>19</v>
      </c>
      <c r="D339" s="15" t="s">
        <v>56</v>
      </c>
      <c r="E339" s="15" t="s">
        <v>22</v>
      </c>
      <c r="F339" s="15" t="s">
        <v>227</v>
      </c>
      <c r="G339">
        <v>0</v>
      </c>
    </row>
    <row r="340" spans="1:7" x14ac:dyDescent="0.25">
      <c r="A340" s="15" t="s">
        <v>130</v>
      </c>
      <c r="B340" s="15" t="s">
        <v>393</v>
      </c>
      <c r="C340" s="15" t="s">
        <v>19</v>
      </c>
      <c r="D340" s="15" t="s">
        <v>56</v>
      </c>
      <c r="E340" s="15" t="s">
        <v>22</v>
      </c>
      <c r="F340" s="15" t="s">
        <v>228</v>
      </c>
      <c r="G340">
        <v>0</v>
      </c>
    </row>
    <row r="341" spans="1:7" x14ac:dyDescent="0.25">
      <c r="A341" s="15" t="s">
        <v>130</v>
      </c>
      <c r="B341" s="15" t="s">
        <v>393</v>
      </c>
      <c r="C341" s="15" t="s">
        <v>19</v>
      </c>
      <c r="D341" s="15" t="s">
        <v>56</v>
      </c>
      <c r="E341" s="15" t="s">
        <v>22</v>
      </c>
      <c r="F341" s="15" t="s">
        <v>229</v>
      </c>
      <c r="G341">
        <v>0</v>
      </c>
    </row>
    <row r="342" spans="1:7" x14ac:dyDescent="0.25">
      <c r="A342" s="15" t="s">
        <v>130</v>
      </c>
      <c r="B342" s="15" t="s">
        <v>393</v>
      </c>
      <c r="C342" s="15" t="s">
        <v>19</v>
      </c>
      <c r="D342" s="15" t="s">
        <v>56</v>
      </c>
      <c r="E342" s="15" t="s">
        <v>22</v>
      </c>
      <c r="F342" s="15" t="s">
        <v>230</v>
      </c>
      <c r="G342">
        <v>0</v>
      </c>
    </row>
    <row r="343" spans="1:7" x14ac:dyDescent="0.25">
      <c r="A343" s="15" t="s">
        <v>130</v>
      </c>
      <c r="B343" s="15" t="s">
        <v>393</v>
      </c>
      <c r="C343" s="15" t="s">
        <v>19</v>
      </c>
      <c r="D343" s="15" t="s">
        <v>56</v>
      </c>
      <c r="E343" s="15" t="s">
        <v>22</v>
      </c>
      <c r="F343" s="15" t="s">
        <v>235</v>
      </c>
      <c r="G343">
        <v>0</v>
      </c>
    </row>
    <row r="344" spans="1:7" x14ac:dyDescent="0.25">
      <c r="A344" s="15" t="s">
        <v>25</v>
      </c>
      <c r="B344" s="15" t="s">
        <v>394</v>
      </c>
      <c r="C344" s="15" t="s">
        <v>29</v>
      </c>
      <c r="D344" s="15" t="s">
        <v>30</v>
      </c>
      <c r="E344" s="15" t="s">
        <v>21</v>
      </c>
      <c r="F344" s="15" t="s">
        <v>223</v>
      </c>
      <c r="G344">
        <v>0</v>
      </c>
    </row>
    <row r="345" spans="1:7" x14ac:dyDescent="0.25">
      <c r="A345" s="15" t="s">
        <v>25</v>
      </c>
      <c r="B345" s="15" t="s">
        <v>394</v>
      </c>
      <c r="C345" s="15" t="s">
        <v>29</v>
      </c>
      <c r="D345" s="15" t="s">
        <v>30</v>
      </c>
      <c r="E345" s="15" t="s">
        <v>21</v>
      </c>
      <c r="F345" s="15" t="s">
        <v>224</v>
      </c>
      <c r="G345">
        <v>0</v>
      </c>
    </row>
    <row r="346" spans="1:7" x14ac:dyDescent="0.25">
      <c r="A346" s="15" t="s">
        <v>25</v>
      </c>
      <c r="B346" s="15" t="s">
        <v>394</v>
      </c>
      <c r="C346" s="15" t="s">
        <v>29</v>
      </c>
      <c r="D346" s="15" t="s">
        <v>30</v>
      </c>
      <c r="E346" s="15" t="s">
        <v>21</v>
      </c>
      <c r="F346" s="15" t="s">
        <v>225</v>
      </c>
      <c r="G346">
        <v>0</v>
      </c>
    </row>
    <row r="347" spans="1:7" x14ac:dyDescent="0.25">
      <c r="A347" s="15" t="s">
        <v>25</v>
      </c>
      <c r="B347" s="15" t="s">
        <v>394</v>
      </c>
      <c r="C347" s="15" t="s">
        <v>29</v>
      </c>
      <c r="D347" s="15" t="s">
        <v>30</v>
      </c>
      <c r="E347" s="15" t="s">
        <v>21</v>
      </c>
      <c r="F347" s="15" t="s">
        <v>226</v>
      </c>
      <c r="G347">
        <v>0</v>
      </c>
    </row>
    <row r="348" spans="1:7" x14ac:dyDescent="0.25">
      <c r="A348" s="15" t="s">
        <v>25</v>
      </c>
      <c r="B348" s="15" t="s">
        <v>394</v>
      </c>
      <c r="C348" s="15" t="s">
        <v>29</v>
      </c>
      <c r="D348" s="15" t="s">
        <v>30</v>
      </c>
      <c r="E348" s="15" t="s">
        <v>21</v>
      </c>
      <c r="F348" s="15" t="s">
        <v>227</v>
      </c>
      <c r="G348">
        <v>0</v>
      </c>
    </row>
    <row r="349" spans="1:7" x14ac:dyDescent="0.25">
      <c r="A349" s="15" t="s">
        <v>25</v>
      </c>
      <c r="B349" s="15" t="s">
        <v>394</v>
      </c>
      <c r="C349" s="15" t="s">
        <v>29</v>
      </c>
      <c r="D349" s="15" t="s">
        <v>30</v>
      </c>
      <c r="E349" s="15" t="s">
        <v>21</v>
      </c>
      <c r="F349" s="15" t="s">
        <v>228</v>
      </c>
      <c r="G349">
        <v>0</v>
      </c>
    </row>
    <row r="350" spans="1:7" x14ac:dyDescent="0.25">
      <c r="A350" s="15" t="s">
        <v>25</v>
      </c>
      <c r="B350" s="15" t="s">
        <v>394</v>
      </c>
      <c r="C350" s="15" t="s">
        <v>29</v>
      </c>
      <c r="D350" s="15" t="s">
        <v>30</v>
      </c>
      <c r="E350" s="15" t="s">
        <v>21</v>
      </c>
      <c r="F350" s="15" t="s">
        <v>229</v>
      </c>
      <c r="G350">
        <v>0</v>
      </c>
    </row>
    <row r="351" spans="1:7" x14ac:dyDescent="0.25">
      <c r="A351" s="15" t="s">
        <v>25</v>
      </c>
      <c r="B351" s="15" t="s">
        <v>394</v>
      </c>
      <c r="C351" s="15" t="s">
        <v>29</v>
      </c>
      <c r="D351" s="15" t="s">
        <v>30</v>
      </c>
      <c r="E351" s="15" t="s">
        <v>21</v>
      </c>
      <c r="F351" s="15" t="s">
        <v>230</v>
      </c>
      <c r="G351">
        <v>0</v>
      </c>
    </row>
    <row r="352" spans="1:7" x14ac:dyDescent="0.25">
      <c r="A352" s="15" t="s">
        <v>25</v>
      </c>
      <c r="B352" s="15" t="s">
        <v>394</v>
      </c>
      <c r="C352" s="15" t="s">
        <v>29</v>
      </c>
      <c r="D352" s="15" t="s">
        <v>30</v>
      </c>
      <c r="E352" s="15" t="s">
        <v>21</v>
      </c>
      <c r="F352" s="15" t="s">
        <v>235</v>
      </c>
      <c r="G352">
        <v>0</v>
      </c>
    </row>
    <row r="353" spans="1:7" x14ac:dyDescent="0.25">
      <c r="A353" s="15" t="s">
        <v>138</v>
      </c>
      <c r="B353" s="15" t="s">
        <v>395</v>
      </c>
      <c r="C353" s="15" t="s">
        <v>29</v>
      </c>
      <c r="D353" s="15" t="s">
        <v>56</v>
      </c>
      <c r="E353" s="15" t="s">
        <v>21</v>
      </c>
      <c r="F353" s="15" t="s">
        <v>223</v>
      </c>
      <c r="G353">
        <v>0</v>
      </c>
    </row>
    <row r="354" spans="1:7" x14ac:dyDescent="0.25">
      <c r="A354" s="15" t="s">
        <v>138</v>
      </c>
      <c r="B354" s="15" t="s">
        <v>395</v>
      </c>
      <c r="C354" s="15" t="s">
        <v>29</v>
      </c>
      <c r="D354" s="15" t="s">
        <v>56</v>
      </c>
      <c r="E354" s="15" t="s">
        <v>21</v>
      </c>
      <c r="F354" s="15" t="s">
        <v>224</v>
      </c>
      <c r="G354">
        <v>0</v>
      </c>
    </row>
    <row r="355" spans="1:7" x14ac:dyDescent="0.25">
      <c r="A355" s="15" t="s">
        <v>138</v>
      </c>
      <c r="B355" s="15" t="s">
        <v>395</v>
      </c>
      <c r="C355" s="15" t="s">
        <v>29</v>
      </c>
      <c r="D355" s="15" t="s">
        <v>56</v>
      </c>
      <c r="E355" s="15" t="s">
        <v>21</v>
      </c>
      <c r="F355" s="15" t="s">
        <v>225</v>
      </c>
      <c r="G355">
        <v>0</v>
      </c>
    </row>
    <row r="356" spans="1:7" x14ac:dyDescent="0.25">
      <c r="A356" s="15" t="s">
        <v>138</v>
      </c>
      <c r="B356" s="15" t="s">
        <v>395</v>
      </c>
      <c r="C356" s="15" t="s">
        <v>29</v>
      </c>
      <c r="D356" s="15" t="s">
        <v>56</v>
      </c>
      <c r="E356" s="15" t="s">
        <v>21</v>
      </c>
      <c r="F356" s="15" t="s">
        <v>226</v>
      </c>
      <c r="G356">
        <v>0</v>
      </c>
    </row>
    <row r="357" spans="1:7" x14ac:dyDescent="0.25">
      <c r="A357" s="15" t="s">
        <v>138</v>
      </c>
      <c r="B357" s="15" t="s">
        <v>395</v>
      </c>
      <c r="C357" s="15" t="s">
        <v>29</v>
      </c>
      <c r="D357" s="15" t="s">
        <v>56</v>
      </c>
      <c r="E357" s="15" t="s">
        <v>21</v>
      </c>
      <c r="F357" s="15" t="s">
        <v>227</v>
      </c>
      <c r="G357">
        <v>0</v>
      </c>
    </row>
    <row r="358" spans="1:7" x14ac:dyDescent="0.25">
      <c r="A358" s="15" t="s">
        <v>138</v>
      </c>
      <c r="B358" s="15" t="s">
        <v>395</v>
      </c>
      <c r="C358" s="15" t="s">
        <v>29</v>
      </c>
      <c r="D358" s="15" t="s">
        <v>56</v>
      </c>
      <c r="E358" s="15" t="s">
        <v>21</v>
      </c>
      <c r="F358" s="15" t="s">
        <v>228</v>
      </c>
      <c r="G358">
        <v>0</v>
      </c>
    </row>
    <row r="359" spans="1:7" x14ac:dyDescent="0.25">
      <c r="A359" s="15" t="s">
        <v>138</v>
      </c>
      <c r="B359" s="15" t="s">
        <v>395</v>
      </c>
      <c r="C359" s="15" t="s">
        <v>29</v>
      </c>
      <c r="D359" s="15" t="s">
        <v>56</v>
      </c>
      <c r="E359" s="15" t="s">
        <v>21</v>
      </c>
      <c r="F359" s="15" t="s">
        <v>229</v>
      </c>
      <c r="G359">
        <v>0</v>
      </c>
    </row>
    <row r="360" spans="1:7" x14ac:dyDescent="0.25">
      <c r="A360" s="15" t="s">
        <v>138</v>
      </c>
      <c r="B360" s="15" t="s">
        <v>395</v>
      </c>
      <c r="C360" s="15" t="s">
        <v>29</v>
      </c>
      <c r="D360" s="15" t="s">
        <v>56</v>
      </c>
      <c r="E360" s="15" t="s">
        <v>21</v>
      </c>
      <c r="F360" s="15" t="s">
        <v>230</v>
      </c>
      <c r="G360">
        <v>0</v>
      </c>
    </row>
    <row r="361" spans="1:7" x14ac:dyDescent="0.25">
      <c r="A361" s="15" t="s">
        <v>138</v>
      </c>
      <c r="B361" s="15" t="s">
        <v>395</v>
      </c>
      <c r="C361" s="15" t="s">
        <v>29</v>
      </c>
      <c r="D361" s="15" t="s">
        <v>56</v>
      </c>
      <c r="E361" s="15" t="s">
        <v>21</v>
      </c>
      <c r="F361" s="15" t="s">
        <v>235</v>
      </c>
      <c r="G361">
        <v>0</v>
      </c>
    </row>
    <row r="362" spans="1:7" x14ac:dyDescent="0.25">
      <c r="A362" s="15" t="s">
        <v>141</v>
      </c>
      <c r="B362" s="15" t="s">
        <v>396</v>
      </c>
      <c r="C362" s="15" t="s">
        <v>29</v>
      </c>
      <c r="D362" s="15" t="s">
        <v>30</v>
      </c>
      <c r="E362" s="15" t="s">
        <v>21</v>
      </c>
      <c r="F362" s="15" t="s">
        <v>223</v>
      </c>
      <c r="G362">
        <v>0</v>
      </c>
    </row>
    <row r="363" spans="1:7" x14ac:dyDescent="0.25">
      <c r="A363" s="15" t="s">
        <v>141</v>
      </c>
      <c r="B363" s="15" t="s">
        <v>396</v>
      </c>
      <c r="C363" s="15" t="s">
        <v>29</v>
      </c>
      <c r="D363" s="15" t="s">
        <v>30</v>
      </c>
      <c r="E363" s="15" t="s">
        <v>21</v>
      </c>
      <c r="F363" s="15" t="s">
        <v>224</v>
      </c>
      <c r="G363">
        <v>100</v>
      </c>
    </row>
    <row r="364" spans="1:7" x14ac:dyDescent="0.25">
      <c r="A364" s="15" t="s">
        <v>141</v>
      </c>
      <c r="B364" s="15" t="s">
        <v>396</v>
      </c>
      <c r="C364" s="15" t="s">
        <v>29</v>
      </c>
      <c r="D364" s="15" t="s">
        <v>30</v>
      </c>
      <c r="E364" s="15" t="s">
        <v>21</v>
      </c>
      <c r="F364" s="15" t="s">
        <v>225</v>
      </c>
      <c r="G364">
        <v>0</v>
      </c>
    </row>
    <row r="365" spans="1:7" x14ac:dyDescent="0.25">
      <c r="A365" s="15" t="s">
        <v>141</v>
      </c>
      <c r="B365" s="15" t="s">
        <v>396</v>
      </c>
      <c r="C365" s="15" t="s">
        <v>29</v>
      </c>
      <c r="D365" s="15" t="s">
        <v>30</v>
      </c>
      <c r="E365" s="15" t="s">
        <v>21</v>
      </c>
      <c r="F365" s="15" t="s">
        <v>226</v>
      </c>
      <c r="G365">
        <v>0</v>
      </c>
    </row>
    <row r="366" spans="1:7" x14ac:dyDescent="0.25">
      <c r="A366" s="15" t="s">
        <v>141</v>
      </c>
      <c r="B366" s="15" t="s">
        <v>396</v>
      </c>
      <c r="C366" s="15" t="s">
        <v>29</v>
      </c>
      <c r="D366" s="15" t="s">
        <v>30</v>
      </c>
      <c r="E366" s="15" t="s">
        <v>21</v>
      </c>
      <c r="F366" s="15" t="s">
        <v>227</v>
      </c>
      <c r="G366">
        <v>0</v>
      </c>
    </row>
    <row r="367" spans="1:7" x14ac:dyDescent="0.25">
      <c r="A367" s="15" t="s">
        <v>141</v>
      </c>
      <c r="B367" s="15" t="s">
        <v>396</v>
      </c>
      <c r="C367" s="15" t="s">
        <v>29</v>
      </c>
      <c r="D367" s="15" t="s">
        <v>30</v>
      </c>
      <c r="E367" s="15" t="s">
        <v>21</v>
      </c>
      <c r="F367" s="15" t="s">
        <v>228</v>
      </c>
      <c r="G367">
        <v>0</v>
      </c>
    </row>
    <row r="368" spans="1:7" x14ac:dyDescent="0.25">
      <c r="A368" s="15" t="s">
        <v>141</v>
      </c>
      <c r="B368" s="15" t="s">
        <v>396</v>
      </c>
      <c r="C368" s="15" t="s">
        <v>29</v>
      </c>
      <c r="D368" s="15" t="s">
        <v>30</v>
      </c>
      <c r="E368" s="15" t="s">
        <v>21</v>
      </c>
      <c r="F368" s="15" t="s">
        <v>229</v>
      </c>
      <c r="G368">
        <v>0</v>
      </c>
    </row>
    <row r="369" spans="1:7" x14ac:dyDescent="0.25">
      <c r="A369" s="15" t="s">
        <v>141</v>
      </c>
      <c r="B369" s="15" t="s">
        <v>396</v>
      </c>
      <c r="C369" s="15" t="s">
        <v>29</v>
      </c>
      <c r="D369" s="15" t="s">
        <v>30</v>
      </c>
      <c r="E369" s="15" t="s">
        <v>21</v>
      </c>
      <c r="F369" s="15" t="s">
        <v>230</v>
      </c>
      <c r="G369">
        <v>0</v>
      </c>
    </row>
    <row r="370" spans="1:7" x14ac:dyDescent="0.25">
      <c r="A370" s="15" t="s">
        <v>141</v>
      </c>
      <c r="B370" s="15" t="s">
        <v>396</v>
      </c>
      <c r="C370" s="15" t="s">
        <v>29</v>
      </c>
      <c r="D370" s="15" t="s">
        <v>30</v>
      </c>
      <c r="E370" s="15" t="s">
        <v>21</v>
      </c>
      <c r="F370" s="15" t="s">
        <v>235</v>
      </c>
      <c r="G370">
        <v>0</v>
      </c>
    </row>
    <row r="371" spans="1:7" x14ac:dyDescent="0.25">
      <c r="A371" s="15" t="s">
        <v>145</v>
      </c>
      <c r="B371" s="15" t="s">
        <v>397</v>
      </c>
      <c r="C371" s="15" t="s">
        <v>19</v>
      </c>
      <c r="D371" s="15" t="s">
        <v>122</v>
      </c>
      <c r="E371" s="15" t="s">
        <v>21</v>
      </c>
      <c r="F371" s="15" t="s">
        <v>223</v>
      </c>
      <c r="G371">
        <v>0</v>
      </c>
    </row>
    <row r="372" spans="1:7" x14ac:dyDescent="0.25">
      <c r="A372" s="15" t="s">
        <v>145</v>
      </c>
      <c r="B372" s="15" t="s">
        <v>397</v>
      </c>
      <c r="C372" s="15" t="s">
        <v>19</v>
      </c>
      <c r="D372" s="15" t="s">
        <v>122</v>
      </c>
      <c r="E372" s="15" t="s">
        <v>21</v>
      </c>
      <c r="F372" s="15" t="s">
        <v>224</v>
      </c>
      <c r="G372">
        <v>556</v>
      </c>
    </row>
    <row r="373" spans="1:7" x14ac:dyDescent="0.25">
      <c r="A373" s="15" t="s">
        <v>145</v>
      </c>
      <c r="B373" s="15" t="s">
        <v>397</v>
      </c>
      <c r="C373" s="15" t="s">
        <v>19</v>
      </c>
      <c r="D373" s="15" t="s">
        <v>122</v>
      </c>
      <c r="E373" s="15" t="s">
        <v>21</v>
      </c>
      <c r="F373" s="15" t="s">
        <v>225</v>
      </c>
      <c r="G373">
        <v>0</v>
      </c>
    </row>
    <row r="374" spans="1:7" x14ac:dyDescent="0.25">
      <c r="A374" s="15" t="s">
        <v>145</v>
      </c>
      <c r="B374" s="15" t="s">
        <v>397</v>
      </c>
      <c r="C374" s="15" t="s">
        <v>19</v>
      </c>
      <c r="D374" s="15" t="s">
        <v>122</v>
      </c>
      <c r="E374" s="15" t="s">
        <v>21</v>
      </c>
      <c r="F374" s="15" t="s">
        <v>226</v>
      </c>
      <c r="G374">
        <v>0</v>
      </c>
    </row>
    <row r="375" spans="1:7" x14ac:dyDescent="0.25">
      <c r="A375" s="15" t="s">
        <v>145</v>
      </c>
      <c r="B375" s="15" t="s">
        <v>397</v>
      </c>
      <c r="C375" s="15" t="s">
        <v>19</v>
      </c>
      <c r="D375" s="15" t="s">
        <v>122</v>
      </c>
      <c r="E375" s="15" t="s">
        <v>21</v>
      </c>
      <c r="F375" s="15" t="s">
        <v>227</v>
      </c>
      <c r="G375">
        <v>0</v>
      </c>
    </row>
    <row r="376" spans="1:7" x14ac:dyDescent="0.25">
      <c r="A376" s="15" t="s">
        <v>145</v>
      </c>
      <c r="B376" s="15" t="s">
        <v>397</v>
      </c>
      <c r="C376" s="15" t="s">
        <v>19</v>
      </c>
      <c r="D376" s="15" t="s">
        <v>122</v>
      </c>
      <c r="E376" s="15" t="s">
        <v>21</v>
      </c>
      <c r="F376" s="15" t="s">
        <v>228</v>
      </c>
      <c r="G376">
        <v>5</v>
      </c>
    </row>
    <row r="377" spans="1:7" x14ac:dyDescent="0.25">
      <c r="A377" s="15" t="s">
        <v>145</v>
      </c>
      <c r="B377" s="15" t="s">
        <v>397</v>
      </c>
      <c r="C377" s="15" t="s">
        <v>19</v>
      </c>
      <c r="D377" s="15" t="s">
        <v>122</v>
      </c>
      <c r="E377" s="15" t="s">
        <v>21</v>
      </c>
      <c r="F377" s="15" t="s">
        <v>229</v>
      </c>
      <c r="G377">
        <v>0</v>
      </c>
    </row>
    <row r="378" spans="1:7" x14ac:dyDescent="0.25">
      <c r="A378" s="15" t="s">
        <v>145</v>
      </c>
      <c r="B378" s="15" t="s">
        <v>397</v>
      </c>
      <c r="C378" s="15" t="s">
        <v>19</v>
      </c>
      <c r="D378" s="15" t="s">
        <v>122</v>
      </c>
      <c r="E378" s="15" t="s">
        <v>21</v>
      </c>
      <c r="F378" s="15" t="s">
        <v>230</v>
      </c>
      <c r="G378">
        <v>0</v>
      </c>
    </row>
    <row r="379" spans="1:7" x14ac:dyDescent="0.25">
      <c r="A379" s="15" t="s">
        <v>145</v>
      </c>
      <c r="B379" s="15" t="s">
        <v>397</v>
      </c>
      <c r="C379" s="15" t="s">
        <v>19</v>
      </c>
      <c r="D379" s="15" t="s">
        <v>122</v>
      </c>
      <c r="E379" s="15" t="s">
        <v>21</v>
      </c>
      <c r="F379" s="15" t="s">
        <v>235</v>
      </c>
      <c r="G379">
        <v>0</v>
      </c>
    </row>
    <row r="380" spans="1:7" x14ac:dyDescent="0.25">
      <c r="A380" s="15" t="s">
        <v>130</v>
      </c>
      <c r="B380" s="15" t="s">
        <v>398</v>
      </c>
      <c r="C380" s="15" t="s">
        <v>19</v>
      </c>
      <c r="D380" s="15" t="s">
        <v>56</v>
      </c>
      <c r="E380" s="15" t="s">
        <v>21</v>
      </c>
      <c r="F380" s="15" t="s">
        <v>223</v>
      </c>
      <c r="G380">
        <v>0</v>
      </c>
    </row>
    <row r="381" spans="1:7" x14ac:dyDescent="0.25">
      <c r="A381" s="15" t="s">
        <v>130</v>
      </c>
      <c r="B381" s="15" t="s">
        <v>398</v>
      </c>
      <c r="C381" s="15" t="s">
        <v>19</v>
      </c>
      <c r="D381" s="15" t="s">
        <v>56</v>
      </c>
      <c r="E381" s="15" t="s">
        <v>21</v>
      </c>
      <c r="F381" s="15" t="s">
        <v>224</v>
      </c>
      <c r="G381">
        <v>0</v>
      </c>
    </row>
    <row r="382" spans="1:7" x14ac:dyDescent="0.25">
      <c r="A382" s="15" t="s">
        <v>130</v>
      </c>
      <c r="B382" s="15" t="s">
        <v>398</v>
      </c>
      <c r="C382" s="15" t="s">
        <v>19</v>
      </c>
      <c r="D382" s="15" t="s">
        <v>56</v>
      </c>
      <c r="E382" s="15" t="s">
        <v>21</v>
      </c>
      <c r="F382" s="15" t="s">
        <v>225</v>
      </c>
      <c r="G382">
        <v>15</v>
      </c>
    </row>
    <row r="383" spans="1:7" x14ac:dyDescent="0.25">
      <c r="A383" s="15" t="s">
        <v>130</v>
      </c>
      <c r="B383" s="15" t="s">
        <v>398</v>
      </c>
      <c r="C383" s="15" t="s">
        <v>19</v>
      </c>
      <c r="D383" s="15" t="s">
        <v>56</v>
      </c>
      <c r="E383" s="15" t="s">
        <v>21</v>
      </c>
      <c r="F383" s="15" t="s">
        <v>226</v>
      </c>
      <c r="G383">
        <v>0</v>
      </c>
    </row>
    <row r="384" spans="1:7" x14ac:dyDescent="0.25">
      <c r="A384" s="15" t="s">
        <v>130</v>
      </c>
      <c r="B384" s="15" t="s">
        <v>398</v>
      </c>
      <c r="C384" s="15" t="s">
        <v>19</v>
      </c>
      <c r="D384" s="15" t="s">
        <v>56</v>
      </c>
      <c r="E384" s="15" t="s">
        <v>21</v>
      </c>
      <c r="F384" s="15" t="s">
        <v>227</v>
      </c>
      <c r="G384">
        <v>0</v>
      </c>
    </row>
    <row r="385" spans="1:7" x14ac:dyDescent="0.25">
      <c r="A385" s="15" t="s">
        <v>130</v>
      </c>
      <c r="B385" s="15" t="s">
        <v>398</v>
      </c>
      <c r="C385" s="15" t="s">
        <v>19</v>
      </c>
      <c r="D385" s="15" t="s">
        <v>56</v>
      </c>
      <c r="E385" s="15" t="s">
        <v>21</v>
      </c>
      <c r="F385" s="15" t="s">
        <v>228</v>
      </c>
      <c r="G385">
        <v>0</v>
      </c>
    </row>
    <row r="386" spans="1:7" x14ac:dyDescent="0.25">
      <c r="A386" s="15" t="s">
        <v>130</v>
      </c>
      <c r="B386" s="15" t="s">
        <v>398</v>
      </c>
      <c r="C386" s="15" t="s">
        <v>19</v>
      </c>
      <c r="D386" s="15" t="s">
        <v>56</v>
      </c>
      <c r="E386" s="15" t="s">
        <v>21</v>
      </c>
      <c r="F386" s="15" t="s">
        <v>229</v>
      </c>
      <c r="G386">
        <v>0</v>
      </c>
    </row>
    <row r="387" spans="1:7" x14ac:dyDescent="0.25">
      <c r="A387" s="15" t="s">
        <v>130</v>
      </c>
      <c r="B387" s="15" t="s">
        <v>398</v>
      </c>
      <c r="C387" s="15" t="s">
        <v>19</v>
      </c>
      <c r="D387" s="15" t="s">
        <v>56</v>
      </c>
      <c r="E387" s="15" t="s">
        <v>21</v>
      </c>
      <c r="F387" s="15" t="s">
        <v>230</v>
      </c>
      <c r="G387">
        <v>0</v>
      </c>
    </row>
    <row r="388" spans="1:7" x14ac:dyDescent="0.25">
      <c r="A388" s="15" t="s">
        <v>130</v>
      </c>
      <c r="B388" s="15" t="s">
        <v>398</v>
      </c>
      <c r="C388" s="15" t="s">
        <v>19</v>
      </c>
      <c r="D388" s="15" t="s">
        <v>56</v>
      </c>
      <c r="E388" s="15" t="s">
        <v>21</v>
      </c>
      <c r="F388" s="15" t="s">
        <v>235</v>
      </c>
      <c r="G388">
        <v>0</v>
      </c>
    </row>
    <row r="389" spans="1:7" x14ac:dyDescent="0.25">
      <c r="A389" s="15" t="s">
        <v>25</v>
      </c>
      <c r="B389" s="15" t="s">
        <v>399</v>
      </c>
      <c r="C389" s="15" t="s">
        <v>29</v>
      </c>
      <c r="D389" s="15" t="s">
        <v>30</v>
      </c>
      <c r="E389" s="15" t="s">
        <v>21</v>
      </c>
      <c r="F389" s="15" t="s">
        <v>223</v>
      </c>
      <c r="G389">
        <v>0</v>
      </c>
    </row>
    <row r="390" spans="1:7" x14ac:dyDescent="0.25">
      <c r="A390" s="15" t="s">
        <v>25</v>
      </c>
      <c r="B390" s="15" t="s">
        <v>399</v>
      </c>
      <c r="C390" s="15" t="s">
        <v>29</v>
      </c>
      <c r="D390" s="15" t="s">
        <v>30</v>
      </c>
      <c r="E390" s="15" t="s">
        <v>21</v>
      </c>
      <c r="F390" s="15" t="s">
        <v>224</v>
      </c>
      <c r="G390">
        <v>8</v>
      </c>
    </row>
    <row r="391" spans="1:7" x14ac:dyDescent="0.25">
      <c r="A391" s="15" t="s">
        <v>25</v>
      </c>
      <c r="B391" s="15" t="s">
        <v>399</v>
      </c>
      <c r="C391" s="15" t="s">
        <v>29</v>
      </c>
      <c r="D391" s="15" t="s">
        <v>30</v>
      </c>
      <c r="E391" s="15" t="s">
        <v>21</v>
      </c>
      <c r="F391" s="15" t="s">
        <v>225</v>
      </c>
      <c r="G391">
        <v>0</v>
      </c>
    </row>
    <row r="392" spans="1:7" x14ac:dyDescent="0.25">
      <c r="A392" s="15" t="s">
        <v>25</v>
      </c>
      <c r="B392" s="15" t="s">
        <v>399</v>
      </c>
      <c r="C392" s="15" t="s">
        <v>29</v>
      </c>
      <c r="D392" s="15" t="s">
        <v>30</v>
      </c>
      <c r="E392" s="15" t="s">
        <v>21</v>
      </c>
      <c r="F392" s="15" t="s">
        <v>226</v>
      </c>
      <c r="G392">
        <v>0</v>
      </c>
    </row>
    <row r="393" spans="1:7" x14ac:dyDescent="0.25">
      <c r="A393" s="15" t="s">
        <v>25</v>
      </c>
      <c r="B393" s="15" t="s">
        <v>399</v>
      </c>
      <c r="C393" s="15" t="s">
        <v>29</v>
      </c>
      <c r="D393" s="15" t="s">
        <v>30</v>
      </c>
      <c r="E393" s="15" t="s">
        <v>21</v>
      </c>
      <c r="F393" s="15" t="s">
        <v>227</v>
      </c>
      <c r="G393">
        <v>0</v>
      </c>
    </row>
    <row r="394" spans="1:7" x14ac:dyDescent="0.25">
      <c r="A394" s="15" t="s">
        <v>25</v>
      </c>
      <c r="B394" s="15" t="s">
        <v>399</v>
      </c>
      <c r="C394" s="15" t="s">
        <v>29</v>
      </c>
      <c r="D394" s="15" t="s">
        <v>30</v>
      </c>
      <c r="E394" s="15" t="s">
        <v>21</v>
      </c>
      <c r="F394" s="15" t="s">
        <v>228</v>
      </c>
      <c r="G394">
        <v>5</v>
      </c>
    </row>
    <row r="395" spans="1:7" x14ac:dyDescent="0.25">
      <c r="A395" s="15" t="s">
        <v>25</v>
      </c>
      <c r="B395" s="15" t="s">
        <v>399</v>
      </c>
      <c r="C395" s="15" t="s">
        <v>29</v>
      </c>
      <c r="D395" s="15" t="s">
        <v>30</v>
      </c>
      <c r="E395" s="15" t="s">
        <v>21</v>
      </c>
      <c r="F395" s="15" t="s">
        <v>229</v>
      </c>
      <c r="G395">
        <v>0</v>
      </c>
    </row>
    <row r="396" spans="1:7" x14ac:dyDescent="0.25">
      <c r="A396" s="15" t="s">
        <v>25</v>
      </c>
      <c r="B396" s="15" t="s">
        <v>399</v>
      </c>
      <c r="C396" s="15" t="s">
        <v>29</v>
      </c>
      <c r="D396" s="15" t="s">
        <v>30</v>
      </c>
      <c r="E396" s="15" t="s">
        <v>21</v>
      </c>
      <c r="F396" s="15" t="s">
        <v>230</v>
      </c>
      <c r="G396">
        <v>0</v>
      </c>
    </row>
    <row r="397" spans="1:7" x14ac:dyDescent="0.25">
      <c r="A397" s="15" t="s">
        <v>25</v>
      </c>
      <c r="B397" s="15" t="s">
        <v>399</v>
      </c>
      <c r="C397" s="15" t="s">
        <v>29</v>
      </c>
      <c r="D397" s="15" t="s">
        <v>30</v>
      </c>
      <c r="E397" s="15" t="s">
        <v>21</v>
      </c>
      <c r="F397" s="15" t="s">
        <v>235</v>
      </c>
      <c r="G397">
        <v>0</v>
      </c>
    </row>
    <row r="398" spans="1:7" x14ac:dyDescent="0.25">
      <c r="A398" s="15" t="s">
        <v>78</v>
      </c>
      <c r="B398" s="15" t="s">
        <v>400</v>
      </c>
      <c r="C398" s="15" t="s">
        <v>19</v>
      </c>
      <c r="D398" s="15" t="s">
        <v>56</v>
      </c>
      <c r="E398" s="15" t="s">
        <v>22</v>
      </c>
      <c r="F398" s="15" t="s">
        <v>223</v>
      </c>
      <c r="G398">
        <v>0</v>
      </c>
    </row>
    <row r="399" spans="1:7" x14ac:dyDescent="0.25">
      <c r="A399" s="15" t="s">
        <v>78</v>
      </c>
      <c r="B399" s="15" t="s">
        <v>400</v>
      </c>
      <c r="C399" s="15" t="s">
        <v>19</v>
      </c>
      <c r="D399" s="15" t="s">
        <v>56</v>
      </c>
      <c r="E399" s="15" t="s">
        <v>22</v>
      </c>
      <c r="F399" s="15" t="s">
        <v>224</v>
      </c>
      <c r="G399">
        <v>0</v>
      </c>
    </row>
    <row r="400" spans="1:7" x14ac:dyDescent="0.25">
      <c r="A400" s="15" t="s">
        <v>78</v>
      </c>
      <c r="B400" s="15" t="s">
        <v>400</v>
      </c>
      <c r="C400" s="15" t="s">
        <v>19</v>
      </c>
      <c r="D400" s="15" t="s">
        <v>56</v>
      </c>
      <c r="E400" s="15" t="s">
        <v>22</v>
      </c>
      <c r="F400" s="15" t="s">
        <v>225</v>
      </c>
      <c r="G400">
        <v>59</v>
      </c>
    </row>
    <row r="401" spans="1:7" x14ac:dyDescent="0.25">
      <c r="A401" s="15" t="s">
        <v>78</v>
      </c>
      <c r="B401" s="15" t="s">
        <v>400</v>
      </c>
      <c r="C401" s="15" t="s">
        <v>19</v>
      </c>
      <c r="D401" s="15" t="s">
        <v>56</v>
      </c>
      <c r="E401" s="15" t="s">
        <v>22</v>
      </c>
      <c r="F401" s="15" t="s">
        <v>226</v>
      </c>
      <c r="G401">
        <v>0</v>
      </c>
    </row>
    <row r="402" spans="1:7" x14ac:dyDescent="0.25">
      <c r="A402" s="15" t="s">
        <v>78</v>
      </c>
      <c r="B402" s="15" t="s">
        <v>400</v>
      </c>
      <c r="C402" s="15" t="s">
        <v>19</v>
      </c>
      <c r="D402" s="15" t="s">
        <v>56</v>
      </c>
      <c r="E402" s="15" t="s">
        <v>22</v>
      </c>
      <c r="F402" s="15" t="s">
        <v>227</v>
      </c>
      <c r="G402">
        <v>0</v>
      </c>
    </row>
    <row r="403" spans="1:7" x14ac:dyDescent="0.25">
      <c r="A403" s="15" t="s">
        <v>78</v>
      </c>
      <c r="B403" s="15" t="s">
        <v>400</v>
      </c>
      <c r="C403" s="15" t="s">
        <v>19</v>
      </c>
      <c r="D403" s="15" t="s">
        <v>56</v>
      </c>
      <c r="E403" s="15" t="s">
        <v>22</v>
      </c>
      <c r="F403" s="15" t="s">
        <v>228</v>
      </c>
      <c r="G403">
        <v>0</v>
      </c>
    </row>
    <row r="404" spans="1:7" x14ac:dyDescent="0.25">
      <c r="A404" s="15" t="s">
        <v>78</v>
      </c>
      <c r="B404" s="15" t="s">
        <v>400</v>
      </c>
      <c r="C404" s="15" t="s">
        <v>19</v>
      </c>
      <c r="D404" s="15" t="s">
        <v>56</v>
      </c>
      <c r="E404" s="15" t="s">
        <v>22</v>
      </c>
      <c r="F404" s="15" t="s">
        <v>229</v>
      </c>
      <c r="G404">
        <v>0</v>
      </c>
    </row>
    <row r="405" spans="1:7" x14ac:dyDescent="0.25">
      <c r="A405" s="15" t="s">
        <v>78</v>
      </c>
      <c r="B405" s="15" t="s">
        <v>400</v>
      </c>
      <c r="C405" s="15" t="s">
        <v>19</v>
      </c>
      <c r="D405" s="15" t="s">
        <v>56</v>
      </c>
      <c r="E405" s="15" t="s">
        <v>22</v>
      </c>
      <c r="F405" s="15" t="s">
        <v>230</v>
      </c>
      <c r="G405">
        <v>0</v>
      </c>
    </row>
    <row r="406" spans="1:7" x14ac:dyDescent="0.25">
      <c r="A406" s="15" t="s">
        <v>78</v>
      </c>
      <c r="B406" s="15" t="s">
        <v>400</v>
      </c>
      <c r="C406" s="15" t="s">
        <v>19</v>
      </c>
      <c r="D406" s="15" t="s">
        <v>56</v>
      </c>
      <c r="E406" s="15" t="s">
        <v>22</v>
      </c>
      <c r="F406" s="15" t="s">
        <v>235</v>
      </c>
      <c r="G406">
        <v>0</v>
      </c>
    </row>
    <row r="407" spans="1:7" x14ac:dyDescent="0.25">
      <c r="A407" s="15" t="s">
        <v>116</v>
      </c>
      <c r="B407" s="15" t="s">
        <v>401</v>
      </c>
      <c r="C407" s="15" t="s">
        <v>29</v>
      </c>
      <c r="D407" s="15" t="s">
        <v>20</v>
      </c>
      <c r="E407" s="15" t="s">
        <v>21</v>
      </c>
      <c r="F407" s="15" t="s">
        <v>223</v>
      </c>
      <c r="G407">
        <v>0</v>
      </c>
    </row>
    <row r="408" spans="1:7" x14ac:dyDescent="0.25">
      <c r="A408" s="15" t="s">
        <v>116</v>
      </c>
      <c r="B408" s="15" t="s">
        <v>401</v>
      </c>
      <c r="C408" s="15" t="s">
        <v>29</v>
      </c>
      <c r="D408" s="15" t="s">
        <v>20</v>
      </c>
      <c r="E408" s="15" t="s">
        <v>21</v>
      </c>
      <c r="F408" s="15" t="s">
        <v>224</v>
      </c>
      <c r="G408">
        <v>0</v>
      </c>
    </row>
    <row r="409" spans="1:7" x14ac:dyDescent="0.25">
      <c r="A409" s="15" t="s">
        <v>116</v>
      </c>
      <c r="B409" s="15" t="s">
        <v>401</v>
      </c>
      <c r="C409" s="15" t="s">
        <v>29</v>
      </c>
      <c r="D409" s="15" t="s">
        <v>20</v>
      </c>
      <c r="E409" s="15" t="s">
        <v>21</v>
      </c>
      <c r="F409" s="15" t="s">
        <v>225</v>
      </c>
      <c r="G409">
        <v>0</v>
      </c>
    </row>
    <row r="410" spans="1:7" x14ac:dyDescent="0.25">
      <c r="A410" s="15" t="s">
        <v>116</v>
      </c>
      <c r="B410" s="15" t="s">
        <v>401</v>
      </c>
      <c r="C410" s="15" t="s">
        <v>29</v>
      </c>
      <c r="D410" s="15" t="s">
        <v>20</v>
      </c>
      <c r="E410" s="15" t="s">
        <v>21</v>
      </c>
      <c r="F410" s="15" t="s">
        <v>226</v>
      </c>
      <c r="G410">
        <v>0</v>
      </c>
    </row>
    <row r="411" spans="1:7" x14ac:dyDescent="0.25">
      <c r="A411" s="15" t="s">
        <v>116</v>
      </c>
      <c r="B411" s="15" t="s">
        <v>401</v>
      </c>
      <c r="C411" s="15" t="s">
        <v>29</v>
      </c>
      <c r="D411" s="15" t="s">
        <v>20</v>
      </c>
      <c r="E411" s="15" t="s">
        <v>21</v>
      </c>
      <c r="F411" s="15" t="s">
        <v>227</v>
      </c>
      <c r="G411">
        <v>0</v>
      </c>
    </row>
    <row r="412" spans="1:7" x14ac:dyDescent="0.25">
      <c r="A412" s="15" t="s">
        <v>116</v>
      </c>
      <c r="B412" s="15" t="s">
        <v>401</v>
      </c>
      <c r="C412" s="15" t="s">
        <v>29</v>
      </c>
      <c r="D412" s="15" t="s">
        <v>20</v>
      </c>
      <c r="E412" s="15" t="s">
        <v>21</v>
      </c>
      <c r="F412" s="15" t="s">
        <v>228</v>
      </c>
      <c r="G412">
        <v>0</v>
      </c>
    </row>
    <row r="413" spans="1:7" x14ac:dyDescent="0.25">
      <c r="A413" s="15" t="s">
        <v>116</v>
      </c>
      <c r="B413" s="15" t="s">
        <v>401</v>
      </c>
      <c r="C413" s="15" t="s">
        <v>29</v>
      </c>
      <c r="D413" s="15" t="s">
        <v>20</v>
      </c>
      <c r="E413" s="15" t="s">
        <v>21</v>
      </c>
      <c r="F413" s="15" t="s">
        <v>229</v>
      </c>
      <c r="G413">
        <v>0</v>
      </c>
    </row>
    <row r="414" spans="1:7" x14ac:dyDescent="0.25">
      <c r="A414" s="15" t="s">
        <v>116</v>
      </c>
      <c r="B414" s="15" t="s">
        <v>401</v>
      </c>
      <c r="C414" s="15" t="s">
        <v>29</v>
      </c>
      <c r="D414" s="15" t="s">
        <v>20</v>
      </c>
      <c r="E414" s="15" t="s">
        <v>21</v>
      </c>
      <c r="F414" s="15" t="s">
        <v>230</v>
      </c>
      <c r="G414">
        <v>0</v>
      </c>
    </row>
    <row r="415" spans="1:7" x14ac:dyDescent="0.25">
      <c r="A415" s="15" t="s">
        <v>116</v>
      </c>
      <c r="B415" s="15" t="s">
        <v>401</v>
      </c>
      <c r="C415" s="15" t="s">
        <v>29</v>
      </c>
      <c r="D415" s="15" t="s">
        <v>20</v>
      </c>
      <c r="E415" s="15" t="s">
        <v>21</v>
      </c>
      <c r="F415" s="15" t="s">
        <v>235</v>
      </c>
      <c r="G415">
        <v>0</v>
      </c>
    </row>
    <row r="416" spans="1:7" x14ac:dyDescent="0.25">
      <c r="A416" s="15" t="s">
        <v>104</v>
      </c>
      <c r="B416" s="15" t="s">
        <v>402</v>
      </c>
      <c r="C416" s="15" t="s">
        <v>19</v>
      </c>
      <c r="D416" s="15" t="s">
        <v>30</v>
      </c>
      <c r="E416" s="15" t="s">
        <v>21</v>
      </c>
      <c r="F416" s="15" t="s">
        <v>223</v>
      </c>
      <c r="G416">
        <v>0</v>
      </c>
    </row>
    <row r="417" spans="1:7" x14ac:dyDescent="0.25">
      <c r="A417" s="15" t="s">
        <v>104</v>
      </c>
      <c r="B417" s="15" t="s">
        <v>402</v>
      </c>
      <c r="C417" s="15" t="s">
        <v>19</v>
      </c>
      <c r="D417" s="15" t="s">
        <v>30</v>
      </c>
      <c r="E417" s="15" t="s">
        <v>21</v>
      </c>
      <c r="F417" s="15" t="s">
        <v>224</v>
      </c>
      <c r="G417">
        <v>0</v>
      </c>
    </row>
    <row r="418" spans="1:7" x14ac:dyDescent="0.25">
      <c r="A418" s="15" t="s">
        <v>104</v>
      </c>
      <c r="B418" s="15" t="s">
        <v>402</v>
      </c>
      <c r="C418" s="15" t="s">
        <v>19</v>
      </c>
      <c r="D418" s="15" t="s">
        <v>30</v>
      </c>
      <c r="E418" s="15" t="s">
        <v>21</v>
      </c>
      <c r="F418" s="15" t="s">
        <v>225</v>
      </c>
      <c r="G418">
        <v>0</v>
      </c>
    </row>
    <row r="419" spans="1:7" x14ac:dyDescent="0.25">
      <c r="A419" s="15" t="s">
        <v>104</v>
      </c>
      <c r="B419" s="15" t="s">
        <v>402</v>
      </c>
      <c r="C419" s="15" t="s">
        <v>19</v>
      </c>
      <c r="D419" s="15" t="s">
        <v>30</v>
      </c>
      <c r="E419" s="15" t="s">
        <v>21</v>
      </c>
      <c r="F419" s="15" t="s">
        <v>226</v>
      </c>
      <c r="G419">
        <v>0</v>
      </c>
    </row>
    <row r="420" spans="1:7" x14ac:dyDescent="0.25">
      <c r="A420" s="15" t="s">
        <v>104</v>
      </c>
      <c r="B420" s="15" t="s">
        <v>402</v>
      </c>
      <c r="C420" s="15" t="s">
        <v>19</v>
      </c>
      <c r="D420" s="15" t="s">
        <v>30</v>
      </c>
      <c r="E420" s="15" t="s">
        <v>21</v>
      </c>
      <c r="F420" s="15" t="s">
        <v>227</v>
      </c>
      <c r="G420">
        <v>0</v>
      </c>
    </row>
    <row r="421" spans="1:7" x14ac:dyDescent="0.25">
      <c r="A421" s="15" t="s">
        <v>104</v>
      </c>
      <c r="B421" s="15" t="s">
        <v>402</v>
      </c>
      <c r="C421" s="15" t="s">
        <v>19</v>
      </c>
      <c r="D421" s="15" t="s">
        <v>30</v>
      </c>
      <c r="E421" s="15" t="s">
        <v>21</v>
      </c>
      <c r="F421" s="15" t="s">
        <v>228</v>
      </c>
      <c r="G421">
        <v>0</v>
      </c>
    </row>
    <row r="422" spans="1:7" x14ac:dyDescent="0.25">
      <c r="A422" s="15" t="s">
        <v>104</v>
      </c>
      <c r="B422" s="15" t="s">
        <v>402</v>
      </c>
      <c r="C422" s="15" t="s">
        <v>19</v>
      </c>
      <c r="D422" s="15" t="s">
        <v>30</v>
      </c>
      <c r="E422" s="15" t="s">
        <v>21</v>
      </c>
      <c r="F422" s="15" t="s">
        <v>229</v>
      </c>
      <c r="G422">
        <v>0</v>
      </c>
    </row>
    <row r="423" spans="1:7" x14ac:dyDescent="0.25">
      <c r="A423" s="15" t="s">
        <v>104</v>
      </c>
      <c r="B423" s="15" t="s">
        <v>402</v>
      </c>
      <c r="C423" s="15" t="s">
        <v>19</v>
      </c>
      <c r="D423" s="15" t="s">
        <v>30</v>
      </c>
      <c r="E423" s="15" t="s">
        <v>21</v>
      </c>
      <c r="F423" s="15" t="s">
        <v>230</v>
      </c>
      <c r="G423">
        <v>25</v>
      </c>
    </row>
    <row r="424" spans="1:7" x14ac:dyDescent="0.25">
      <c r="A424" s="15" t="s">
        <v>104</v>
      </c>
      <c r="B424" s="15" t="s">
        <v>402</v>
      </c>
      <c r="C424" s="15" t="s">
        <v>19</v>
      </c>
      <c r="D424" s="15" t="s">
        <v>30</v>
      </c>
      <c r="E424" s="15" t="s">
        <v>21</v>
      </c>
      <c r="F424" s="15" t="s">
        <v>235</v>
      </c>
      <c r="G424">
        <v>0</v>
      </c>
    </row>
    <row r="425" spans="1:7" x14ac:dyDescent="0.25">
      <c r="A425" s="15" t="s">
        <v>68</v>
      </c>
      <c r="B425" s="15" t="s">
        <v>403</v>
      </c>
      <c r="C425" s="15" t="s">
        <v>29</v>
      </c>
      <c r="D425" s="15" t="s">
        <v>30</v>
      </c>
      <c r="E425" s="15" t="s">
        <v>21</v>
      </c>
      <c r="F425" s="15" t="s">
        <v>223</v>
      </c>
      <c r="G425">
        <v>0</v>
      </c>
    </row>
    <row r="426" spans="1:7" x14ac:dyDescent="0.25">
      <c r="A426" s="15" t="s">
        <v>68</v>
      </c>
      <c r="B426" s="15" t="s">
        <v>403</v>
      </c>
      <c r="C426" s="15" t="s">
        <v>29</v>
      </c>
      <c r="D426" s="15" t="s">
        <v>30</v>
      </c>
      <c r="E426" s="15" t="s">
        <v>21</v>
      </c>
      <c r="F426" s="15" t="s">
        <v>224</v>
      </c>
      <c r="G426">
        <v>0</v>
      </c>
    </row>
    <row r="427" spans="1:7" x14ac:dyDescent="0.25">
      <c r="A427" s="15" t="s">
        <v>68</v>
      </c>
      <c r="B427" s="15" t="s">
        <v>403</v>
      </c>
      <c r="C427" s="15" t="s">
        <v>29</v>
      </c>
      <c r="D427" s="15" t="s">
        <v>30</v>
      </c>
      <c r="E427" s="15" t="s">
        <v>21</v>
      </c>
      <c r="F427" s="15" t="s">
        <v>225</v>
      </c>
      <c r="G427">
        <v>0</v>
      </c>
    </row>
    <row r="428" spans="1:7" x14ac:dyDescent="0.25">
      <c r="A428" s="15" t="s">
        <v>68</v>
      </c>
      <c r="B428" s="15" t="s">
        <v>403</v>
      </c>
      <c r="C428" s="15" t="s">
        <v>29</v>
      </c>
      <c r="D428" s="15" t="s">
        <v>30</v>
      </c>
      <c r="E428" s="15" t="s">
        <v>21</v>
      </c>
      <c r="F428" s="15" t="s">
        <v>226</v>
      </c>
      <c r="G428">
        <v>0</v>
      </c>
    </row>
    <row r="429" spans="1:7" x14ac:dyDescent="0.25">
      <c r="A429" s="15" t="s">
        <v>68</v>
      </c>
      <c r="B429" s="15" t="s">
        <v>403</v>
      </c>
      <c r="C429" s="15" t="s">
        <v>29</v>
      </c>
      <c r="D429" s="15" t="s">
        <v>30</v>
      </c>
      <c r="E429" s="15" t="s">
        <v>21</v>
      </c>
      <c r="F429" s="15" t="s">
        <v>227</v>
      </c>
      <c r="G429">
        <v>0</v>
      </c>
    </row>
    <row r="430" spans="1:7" x14ac:dyDescent="0.25">
      <c r="A430" s="15" t="s">
        <v>68</v>
      </c>
      <c r="B430" s="15" t="s">
        <v>403</v>
      </c>
      <c r="C430" s="15" t="s">
        <v>29</v>
      </c>
      <c r="D430" s="15" t="s">
        <v>30</v>
      </c>
      <c r="E430" s="15" t="s">
        <v>21</v>
      </c>
      <c r="F430" s="15" t="s">
        <v>228</v>
      </c>
      <c r="G430">
        <v>0</v>
      </c>
    </row>
    <row r="431" spans="1:7" x14ac:dyDescent="0.25">
      <c r="A431" s="15" t="s">
        <v>68</v>
      </c>
      <c r="B431" s="15" t="s">
        <v>403</v>
      </c>
      <c r="C431" s="15" t="s">
        <v>29</v>
      </c>
      <c r="D431" s="15" t="s">
        <v>30</v>
      </c>
      <c r="E431" s="15" t="s">
        <v>21</v>
      </c>
      <c r="F431" s="15" t="s">
        <v>229</v>
      </c>
      <c r="G431">
        <v>0</v>
      </c>
    </row>
    <row r="432" spans="1:7" x14ac:dyDescent="0.25">
      <c r="A432" s="15" t="s">
        <v>68</v>
      </c>
      <c r="B432" s="15" t="s">
        <v>403</v>
      </c>
      <c r="C432" s="15" t="s">
        <v>29</v>
      </c>
      <c r="D432" s="15" t="s">
        <v>30</v>
      </c>
      <c r="E432" s="15" t="s">
        <v>21</v>
      </c>
      <c r="F432" s="15" t="s">
        <v>230</v>
      </c>
      <c r="G432">
        <v>0</v>
      </c>
    </row>
    <row r="433" spans="1:7" x14ac:dyDescent="0.25">
      <c r="A433" s="15" t="s">
        <v>68</v>
      </c>
      <c r="B433" s="15" t="s">
        <v>403</v>
      </c>
      <c r="C433" s="15" t="s">
        <v>29</v>
      </c>
      <c r="D433" s="15" t="s">
        <v>30</v>
      </c>
      <c r="E433" s="15" t="s">
        <v>21</v>
      </c>
      <c r="F433" s="15" t="s">
        <v>235</v>
      </c>
      <c r="G433">
        <v>0</v>
      </c>
    </row>
    <row r="434" spans="1:7" x14ac:dyDescent="0.25">
      <c r="A434" s="15" t="s">
        <v>99</v>
      </c>
      <c r="B434" s="15" t="s">
        <v>404</v>
      </c>
      <c r="C434" s="15" t="s">
        <v>29</v>
      </c>
      <c r="D434" s="15" t="s">
        <v>20</v>
      </c>
      <c r="E434" s="15" t="s">
        <v>21</v>
      </c>
      <c r="F434" s="15" t="s">
        <v>223</v>
      </c>
      <c r="G434">
        <v>0</v>
      </c>
    </row>
    <row r="435" spans="1:7" x14ac:dyDescent="0.25">
      <c r="A435" s="15" t="s">
        <v>99</v>
      </c>
      <c r="B435" s="15" t="s">
        <v>404</v>
      </c>
      <c r="C435" s="15" t="s">
        <v>29</v>
      </c>
      <c r="D435" s="15" t="s">
        <v>20</v>
      </c>
      <c r="E435" s="15" t="s">
        <v>21</v>
      </c>
      <c r="F435" s="15" t="s">
        <v>224</v>
      </c>
      <c r="G435">
        <v>0</v>
      </c>
    </row>
    <row r="436" spans="1:7" x14ac:dyDescent="0.25">
      <c r="A436" s="15" t="s">
        <v>99</v>
      </c>
      <c r="B436" s="15" t="s">
        <v>404</v>
      </c>
      <c r="C436" s="15" t="s">
        <v>29</v>
      </c>
      <c r="D436" s="15" t="s">
        <v>20</v>
      </c>
      <c r="E436" s="15" t="s">
        <v>21</v>
      </c>
      <c r="F436" s="15" t="s">
        <v>225</v>
      </c>
      <c r="G436">
        <v>0</v>
      </c>
    </row>
    <row r="437" spans="1:7" x14ac:dyDescent="0.25">
      <c r="A437" s="15" t="s">
        <v>99</v>
      </c>
      <c r="B437" s="15" t="s">
        <v>404</v>
      </c>
      <c r="C437" s="15" t="s">
        <v>29</v>
      </c>
      <c r="D437" s="15" t="s">
        <v>20</v>
      </c>
      <c r="E437" s="15" t="s">
        <v>21</v>
      </c>
      <c r="F437" s="15" t="s">
        <v>226</v>
      </c>
      <c r="G437">
        <v>0</v>
      </c>
    </row>
    <row r="438" spans="1:7" x14ac:dyDescent="0.25">
      <c r="A438" s="15" t="s">
        <v>99</v>
      </c>
      <c r="B438" s="15" t="s">
        <v>404</v>
      </c>
      <c r="C438" s="15" t="s">
        <v>29</v>
      </c>
      <c r="D438" s="15" t="s">
        <v>20</v>
      </c>
      <c r="E438" s="15" t="s">
        <v>21</v>
      </c>
      <c r="F438" s="15" t="s">
        <v>227</v>
      </c>
      <c r="G438">
        <v>0</v>
      </c>
    </row>
    <row r="439" spans="1:7" x14ac:dyDescent="0.25">
      <c r="A439" s="15" t="s">
        <v>99</v>
      </c>
      <c r="B439" s="15" t="s">
        <v>404</v>
      </c>
      <c r="C439" s="15" t="s">
        <v>29</v>
      </c>
      <c r="D439" s="15" t="s">
        <v>20</v>
      </c>
      <c r="E439" s="15" t="s">
        <v>21</v>
      </c>
      <c r="F439" s="15" t="s">
        <v>228</v>
      </c>
      <c r="G439">
        <v>0</v>
      </c>
    </row>
    <row r="440" spans="1:7" x14ac:dyDescent="0.25">
      <c r="A440" s="15" t="s">
        <v>99</v>
      </c>
      <c r="B440" s="15" t="s">
        <v>404</v>
      </c>
      <c r="C440" s="15" t="s">
        <v>29</v>
      </c>
      <c r="D440" s="15" t="s">
        <v>20</v>
      </c>
      <c r="E440" s="15" t="s">
        <v>21</v>
      </c>
      <c r="F440" s="15" t="s">
        <v>229</v>
      </c>
      <c r="G440">
        <v>65</v>
      </c>
    </row>
    <row r="441" spans="1:7" x14ac:dyDescent="0.25">
      <c r="A441" s="15" t="s">
        <v>99</v>
      </c>
      <c r="B441" s="15" t="s">
        <v>404</v>
      </c>
      <c r="C441" s="15" t="s">
        <v>29</v>
      </c>
      <c r="D441" s="15" t="s">
        <v>20</v>
      </c>
      <c r="E441" s="15" t="s">
        <v>21</v>
      </c>
      <c r="F441" s="15" t="s">
        <v>230</v>
      </c>
      <c r="G441">
        <v>0</v>
      </c>
    </row>
    <row r="442" spans="1:7" x14ac:dyDescent="0.25">
      <c r="A442" s="15" t="s">
        <v>99</v>
      </c>
      <c r="B442" s="15" t="s">
        <v>404</v>
      </c>
      <c r="C442" s="15" t="s">
        <v>29</v>
      </c>
      <c r="D442" s="15" t="s">
        <v>20</v>
      </c>
      <c r="E442" s="15" t="s">
        <v>21</v>
      </c>
      <c r="F442" s="15" t="s">
        <v>235</v>
      </c>
      <c r="G442">
        <v>0</v>
      </c>
    </row>
    <row r="443" spans="1:7" x14ac:dyDescent="0.25">
      <c r="A443" s="15" t="s">
        <v>99</v>
      </c>
      <c r="B443" s="15" t="s">
        <v>405</v>
      </c>
      <c r="C443" s="15" t="s">
        <v>29</v>
      </c>
      <c r="D443" s="15" t="s">
        <v>20</v>
      </c>
      <c r="E443" s="15" t="s">
        <v>21</v>
      </c>
      <c r="F443" s="15" t="s">
        <v>223</v>
      </c>
      <c r="G443">
        <v>0</v>
      </c>
    </row>
    <row r="444" spans="1:7" x14ac:dyDescent="0.25">
      <c r="A444" s="15" t="s">
        <v>99</v>
      </c>
      <c r="B444" s="15" t="s">
        <v>405</v>
      </c>
      <c r="C444" s="15" t="s">
        <v>29</v>
      </c>
      <c r="D444" s="15" t="s">
        <v>20</v>
      </c>
      <c r="E444" s="15" t="s">
        <v>21</v>
      </c>
      <c r="F444" s="15" t="s">
        <v>224</v>
      </c>
      <c r="G444">
        <v>0</v>
      </c>
    </row>
    <row r="445" spans="1:7" x14ac:dyDescent="0.25">
      <c r="A445" s="15" t="s">
        <v>99</v>
      </c>
      <c r="B445" s="15" t="s">
        <v>405</v>
      </c>
      <c r="C445" s="15" t="s">
        <v>29</v>
      </c>
      <c r="D445" s="15" t="s">
        <v>20</v>
      </c>
      <c r="E445" s="15" t="s">
        <v>21</v>
      </c>
      <c r="F445" s="15" t="s">
        <v>225</v>
      </c>
      <c r="G445">
        <v>0</v>
      </c>
    </row>
    <row r="446" spans="1:7" x14ac:dyDescent="0.25">
      <c r="A446" s="15" t="s">
        <v>99</v>
      </c>
      <c r="B446" s="15" t="s">
        <v>405</v>
      </c>
      <c r="C446" s="15" t="s">
        <v>29</v>
      </c>
      <c r="D446" s="15" t="s">
        <v>20</v>
      </c>
      <c r="E446" s="15" t="s">
        <v>21</v>
      </c>
      <c r="F446" s="15" t="s">
        <v>226</v>
      </c>
      <c r="G446">
        <v>0</v>
      </c>
    </row>
    <row r="447" spans="1:7" x14ac:dyDescent="0.25">
      <c r="A447" s="15" t="s">
        <v>99</v>
      </c>
      <c r="B447" s="15" t="s">
        <v>405</v>
      </c>
      <c r="C447" s="15" t="s">
        <v>29</v>
      </c>
      <c r="D447" s="15" t="s">
        <v>20</v>
      </c>
      <c r="E447" s="15" t="s">
        <v>21</v>
      </c>
      <c r="F447" s="15" t="s">
        <v>227</v>
      </c>
      <c r="G447">
        <v>1</v>
      </c>
    </row>
    <row r="448" spans="1:7" x14ac:dyDescent="0.25">
      <c r="A448" s="15" t="s">
        <v>99</v>
      </c>
      <c r="B448" s="15" t="s">
        <v>405</v>
      </c>
      <c r="C448" s="15" t="s">
        <v>29</v>
      </c>
      <c r="D448" s="15" t="s">
        <v>20</v>
      </c>
      <c r="E448" s="15" t="s">
        <v>21</v>
      </c>
      <c r="F448" s="15" t="s">
        <v>228</v>
      </c>
      <c r="G448">
        <v>0</v>
      </c>
    </row>
    <row r="449" spans="1:7" x14ac:dyDescent="0.25">
      <c r="A449" s="15" t="s">
        <v>99</v>
      </c>
      <c r="B449" s="15" t="s">
        <v>405</v>
      </c>
      <c r="C449" s="15" t="s">
        <v>29</v>
      </c>
      <c r="D449" s="15" t="s">
        <v>20</v>
      </c>
      <c r="E449" s="15" t="s">
        <v>21</v>
      </c>
      <c r="F449" s="15" t="s">
        <v>229</v>
      </c>
      <c r="G449">
        <v>0</v>
      </c>
    </row>
    <row r="450" spans="1:7" x14ac:dyDescent="0.25">
      <c r="A450" s="15" t="s">
        <v>99</v>
      </c>
      <c r="B450" s="15" t="s">
        <v>405</v>
      </c>
      <c r="C450" s="15" t="s">
        <v>29</v>
      </c>
      <c r="D450" s="15" t="s">
        <v>20</v>
      </c>
      <c r="E450" s="15" t="s">
        <v>21</v>
      </c>
      <c r="F450" s="15" t="s">
        <v>230</v>
      </c>
      <c r="G450">
        <v>0</v>
      </c>
    </row>
    <row r="451" spans="1:7" x14ac:dyDescent="0.25">
      <c r="A451" s="15" t="s">
        <v>99</v>
      </c>
      <c r="B451" s="15" t="s">
        <v>405</v>
      </c>
      <c r="C451" s="15" t="s">
        <v>29</v>
      </c>
      <c r="D451" s="15" t="s">
        <v>20</v>
      </c>
      <c r="E451" s="15" t="s">
        <v>21</v>
      </c>
      <c r="F451" s="15" t="s">
        <v>235</v>
      </c>
      <c r="G451">
        <v>0</v>
      </c>
    </row>
    <row r="452" spans="1:7" x14ac:dyDescent="0.25">
      <c r="A452" s="15" t="s">
        <v>39</v>
      </c>
      <c r="B452" s="15" t="s">
        <v>406</v>
      </c>
      <c r="C452" s="15" t="s">
        <v>29</v>
      </c>
      <c r="D452" s="15" t="s">
        <v>30</v>
      </c>
      <c r="E452" s="15" t="s">
        <v>21</v>
      </c>
      <c r="F452" s="15" t="s">
        <v>223</v>
      </c>
      <c r="G452">
        <v>0</v>
      </c>
    </row>
    <row r="453" spans="1:7" x14ac:dyDescent="0.25">
      <c r="A453" s="15" t="s">
        <v>39</v>
      </c>
      <c r="B453" s="15" t="s">
        <v>406</v>
      </c>
      <c r="C453" s="15" t="s">
        <v>29</v>
      </c>
      <c r="D453" s="15" t="s">
        <v>30</v>
      </c>
      <c r="E453" s="15" t="s">
        <v>21</v>
      </c>
      <c r="F453" s="15" t="s">
        <v>224</v>
      </c>
      <c r="G453">
        <v>2</v>
      </c>
    </row>
    <row r="454" spans="1:7" x14ac:dyDescent="0.25">
      <c r="A454" s="15" t="s">
        <v>39</v>
      </c>
      <c r="B454" s="15" t="s">
        <v>406</v>
      </c>
      <c r="C454" s="15" t="s">
        <v>29</v>
      </c>
      <c r="D454" s="15" t="s">
        <v>30</v>
      </c>
      <c r="E454" s="15" t="s">
        <v>21</v>
      </c>
      <c r="F454" s="15" t="s">
        <v>225</v>
      </c>
      <c r="G454">
        <v>0</v>
      </c>
    </row>
    <row r="455" spans="1:7" x14ac:dyDescent="0.25">
      <c r="A455" s="15" t="s">
        <v>39</v>
      </c>
      <c r="B455" s="15" t="s">
        <v>406</v>
      </c>
      <c r="C455" s="15" t="s">
        <v>29</v>
      </c>
      <c r="D455" s="15" t="s">
        <v>30</v>
      </c>
      <c r="E455" s="15" t="s">
        <v>21</v>
      </c>
      <c r="F455" s="15" t="s">
        <v>226</v>
      </c>
      <c r="G455">
        <v>0</v>
      </c>
    </row>
    <row r="456" spans="1:7" x14ac:dyDescent="0.25">
      <c r="A456" s="15" t="s">
        <v>39</v>
      </c>
      <c r="B456" s="15" t="s">
        <v>406</v>
      </c>
      <c r="C456" s="15" t="s">
        <v>29</v>
      </c>
      <c r="D456" s="15" t="s">
        <v>30</v>
      </c>
      <c r="E456" s="15" t="s">
        <v>21</v>
      </c>
      <c r="F456" s="15" t="s">
        <v>227</v>
      </c>
      <c r="G456">
        <v>0</v>
      </c>
    </row>
    <row r="457" spans="1:7" x14ac:dyDescent="0.25">
      <c r="A457" s="15" t="s">
        <v>39</v>
      </c>
      <c r="B457" s="15" t="s">
        <v>406</v>
      </c>
      <c r="C457" s="15" t="s">
        <v>29</v>
      </c>
      <c r="D457" s="15" t="s">
        <v>30</v>
      </c>
      <c r="E457" s="15" t="s">
        <v>21</v>
      </c>
      <c r="F457" s="15" t="s">
        <v>228</v>
      </c>
      <c r="G457">
        <v>0</v>
      </c>
    </row>
    <row r="458" spans="1:7" x14ac:dyDescent="0.25">
      <c r="A458" s="15" t="s">
        <v>39</v>
      </c>
      <c r="B458" s="15" t="s">
        <v>406</v>
      </c>
      <c r="C458" s="15" t="s">
        <v>29</v>
      </c>
      <c r="D458" s="15" t="s">
        <v>30</v>
      </c>
      <c r="E458" s="15" t="s">
        <v>21</v>
      </c>
      <c r="F458" s="15" t="s">
        <v>229</v>
      </c>
      <c r="G458">
        <v>0</v>
      </c>
    </row>
    <row r="459" spans="1:7" x14ac:dyDescent="0.25">
      <c r="A459" s="15" t="s">
        <v>39</v>
      </c>
      <c r="B459" s="15" t="s">
        <v>406</v>
      </c>
      <c r="C459" s="15" t="s">
        <v>29</v>
      </c>
      <c r="D459" s="15" t="s">
        <v>30</v>
      </c>
      <c r="E459" s="15" t="s">
        <v>21</v>
      </c>
      <c r="F459" s="15" t="s">
        <v>230</v>
      </c>
      <c r="G459">
        <v>0</v>
      </c>
    </row>
    <row r="460" spans="1:7" x14ac:dyDescent="0.25">
      <c r="A460" s="15" t="s">
        <v>39</v>
      </c>
      <c r="B460" s="15" t="s">
        <v>406</v>
      </c>
      <c r="C460" s="15" t="s">
        <v>29</v>
      </c>
      <c r="D460" s="15" t="s">
        <v>30</v>
      </c>
      <c r="E460" s="15" t="s">
        <v>21</v>
      </c>
      <c r="F460" s="15" t="s">
        <v>235</v>
      </c>
      <c r="G460">
        <v>0</v>
      </c>
    </row>
    <row r="461" spans="1:7" x14ac:dyDescent="0.25">
      <c r="A461" s="15" t="s">
        <v>167</v>
      </c>
      <c r="B461" s="15" t="s">
        <v>407</v>
      </c>
      <c r="C461" s="15" t="s">
        <v>29</v>
      </c>
      <c r="D461" s="15" t="s">
        <v>30</v>
      </c>
      <c r="E461" s="15" t="s">
        <v>21</v>
      </c>
      <c r="F461" s="15" t="s">
        <v>223</v>
      </c>
      <c r="G461">
        <v>0</v>
      </c>
    </row>
    <row r="462" spans="1:7" x14ac:dyDescent="0.25">
      <c r="A462" s="15" t="s">
        <v>167</v>
      </c>
      <c r="B462" s="15" t="s">
        <v>407</v>
      </c>
      <c r="C462" s="15" t="s">
        <v>29</v>
      </c>
      <c r="D462" s="15" t="s">
        <v>30</v>
      </c>
      <c r="E462" s="15" t="s">
        <v>21</v>
      </c>
      <c r="F462" s="15" t="s">
        <v>224</v>
      </c>
      <c r="G462">
        <v>0</v>
      </c>
    </row>
    <row r="463" spans="1:7" x14ac:dyDescent="0.25">
      <c r="A463" s="15" t="s">
        <v>167</v>
      </c>
      <c r="B463" s="15" t="s">
        <v>407</v>
      </c>
      <c r="C463" s="15" t="s">
        <v>29</v>
      </c>
      <c r="D463" s="15" t="s">
        <v>30</v>
      </c>
      <c r="E463" s="15" t="s">
        <v>21</v>
      </c>
      <c r="F463" s="15" t="s">
        <v>225</v>
      </c>
      <c r="G463">
        <v>0</v>
      </c>
    </row>
    <row r="464" spans="1:7" x14ac:dyDescent="0.25">
      <c r="A464" s="15" t="s">
        <v>167</v>
      </c>
      <c r="B464" s="15" t="s">
        <v>407</v>
      </c>
      <c r="C464" s="15" t="s">
        <v>29</v>
      </c>
      <c r="D464" s="15" t="s">
        <v>30</v>
      </c>
      <c r="E464" s="15" t="s">
        <v>21</v>
      </c>
      <c r="F464" s="15" t="s">
        <v>226</v>
      </c>
      <c r="G464">
        <v>0</v>
      </c>
    </row>
    <row r="465" spans="1:7" x14ac:dyDescent="0.25">
      <c r="A465" s="15" t="s">
        <v>167</v>
      </c>
      <c r="B465" s="15" t="s">
        <v>407</v>
      </c>
      <c r="C465" s="15" t="s">
        <v>29</v>
      </c>
      <c r="D465" s="15" t="s">
        <v>30</v>
      </c>
      <c r="E465" s="15" t="s">
        <v>21</v>
      </c>
      <c r="F465" s="15" t="s">
        <v>227</v>
      </c>
      <c r="G465">
        <v>20</v>
      </c>
    </row>
    <row r="466" spans="1:7" x14ac:dyDescent="0.25">
      <c r="A466" s="15" t="s">
        <v>167</v>
      </c>
      <c r="B466" s="15" t="s">
        <v>407</v>
      </c>
      <c r="C466" s="15" t="s">
        <v>29</v>
      </c>
      <c r="D466" s="15" t="s">
        <v>30</v>
      </c>
      <c r="E466" s="15" t="s">
        <v>21</v>
      </c>
      <c r="F466" s="15" t="s">
        <v>228</v>
      </c>
      <c r="G466">
        <v>17</v>
      </c>
    </row>
    <row r="467" spans="1:7" x14ac:dyDescent="0.25">
      <c r="A467" s="15" t="s">
        <v>167</v>
      </c>
      <c r="B467" s="15" t="s">
        <v>407</v>
      </c>
      <c r="C467" s="15" t="s">
        <v>29</v>
      </c>
      <c r="D467" s="15" t="s">
        <v>30</v>
      </c>
      <c r="E467" s="15" t="s">
        <v>21</v>
      </c>
      <c r="F467" s="15" t="s">
        <v>229</v>
      </c>
      <c r="G467">
        <v>24</v>
      </c>
    </row>
    <row r="468" spans="1:7" x14ac:dyDescent="0.25">
      <c r="A468" s="15" t="s">
        <v>167</v>
      </c>
      <c r="B468" s="15" t="s">
        <v>407</v>
      </c>
      <c r="C468" s="15" t="s">
        <v>29</v>
      </c>
      <c r="D468" s="15" t="s">
        <v>30</v>
      </c>
      <c r="E468" s="15" t="s">
        <v>21</v>
      </c>
      <c r="F468" s="15" t="s">
        <v>230</v>
      </c>
      <c r="G468">
        <v>0</v>
      </c>
    </row>
    <row r="469" spans="1:7" x14ac:dyDescent="0.25">
      <c r="A469" s="15" t="s">
        <v>167</v>
      </c>
      <c r="B469" s="15" t="s">
        <v>407</v>
      </c>
      <c r="C469" s="15" t="s">
        <v>29</v>
      </c>
      <c r="D469" s="15" t="s">
        <v>30</v>
      </c>
      <c r="E469" s="15" t="s">
        <v>21</v>
      </c>
      <c r="F469" s="15" t="s">
        <v>235</v>
      </c>
      <c r="G469">
        <v>0</v>
      </c>
    </row>
    <row r="470" spans="1:7" x14ac:dyDescent="0.25">
      <c r="A470" s="15" t="s">
        <v>15</v>
      </c>
      <c r="B470" s="15" t="s">
        <v>408</v>
      </c>
      <c r="C470" s="15" t="s">
        <v>19</v>
      </c>
      <c r="D470" s="15" t="s">
        <v>20</v>
      </c>
      <c r="E470" s="15" t="s">
        <v>21</v>
      </c>
      <c r="F470" s="15" t="s">
        <v>223</v>
      </c>
      <c r="G470">
        <v>0</v>
      </c>
    </row>
    <row r="471" spans="1:7" x14ac:dyDescent="0.25">
      <c r="A471" s="15" t="s">
        <v>15</v>
      </c>
      <c r="B471" s="15" t="s">
        <v>408</v>
      </c>
      <c r="C471" s="15" t="s">
        <v>19</v>
      </c>
      <c r="D471" s="15" t="s">
        <v>20</v>
      </c>
      <c r="E471" s="15" t="s">
        <v>21</v>
      </c>
      <c r="F471" s="15" t="s">
        <v>224</v>
      </c>
      <c r="G471">
        <v>0</v>
      </c>
    </row>
    <row r="472" spans="1:7" x14ac:dyDescent="0.25">
      <c r="A472" s="15" t="s">
        <v>15</v>
      </c>
      <c r="B472" s="15" t="s">
        <v>408</v>
      </c>
      <c r="C472" s="15" t="s">
        <v>19</v>
      </c>
      <c r="D472" s="15" t="s">
        <v>20</v>
      </c>
      <c r="E472" s="15" t="s">
        <v>21</v>
      </c>
      <c r="F472" s="15" t="s">
        <v>225</v>
      </c>
      <c r="G472">
        <v>0</v>
      </c>
    </row>
    <row r="473" spans="1:7" x14ac:dyDescent="0.25">
      <c r="A473" s="15" t="s">
        <v>15</v>
      </c>
      <c r="B473" s="15" t="s">
        <v>408</v>
      </c>
      <c r="C473" s="15" t="s">
        <v>19</v>
      </c>
      <c r="D473" s="15" t="s">
        <v>20</v>
      </c>
      <c r="E473" s="15" t="s">
        <v>21</v>
      </c>
      <c r="F473" s="15" t="s">
        <v>226</v>
      </c>
      <c r="G473">
        <v>0</v>
      </c>
    </row>
    <row r="474" spans="1:7" x14ac:dyDescent="0.25">
      <c r="A474" s="15" t="s">
        <v>15</v>
      </c>
      <c r="B474" s="15" t="s">
        <v>408</v>
      </c>
      <c r="C474" s="15" t="s">
        <v>19</v>
      </c>
      <c r="D474" s="15" t="s">
        <v>20</v>
      </c>
      <c r="E474" s="15" t="s">
        <v>21</v>
      </c>
      <c r="F474" s="15" t="s">
        <v>227</v>
      </c>
      <c r="G474">
        <v>0</v>
      </c>
    </row>
    <row r="475" spans="1:7" x14ac:dyDescent="0.25">
      <c r="A475" s="15" t="s">
        <v>15</v>
      </c>
      <c r="B475" s="15" t="s">
        <v>408</v>
      </c>
      <c r="C475" s="15" t="s">
        <v>19</v>
      </c>
      <c r="D475" s="15" t="s">
        <v>20</v>
      </c>
      <c r="E475" s="15" t="s">
        <v>21</v>
      </c>
      <c r="F475" s="15" t="s">
        <v>228</v>
      </c>
      <c r="G475">
        <v>0</v>
      </c>
    </row>
    <row r="476" spans="1:7" x14ac:dyDescent="0.25">
      <c r="A476" s="15" t="s">
        <v>15</v>
      </c>
      <c r="B476" s="15" t="s">
        <v>408</v>
      </c>
      <c r="C476" s="15" t="s">
        <v>19</v>
      </c>
      <c r="D476" s="15" t="s">
        <v>20</v>
      </c>
      <c r="E476" s="15" t="s">
        <v>21</v>
      </c>
      <c r="F476" s="15" t="s">
        <v>229</v>
      </c>
      <c r="G476">
        <v>0</v>
      </c>
    </row>
    <row r="477" spans="1:7" x14ac:dyDescent="0.25">
      <c r="A477" s="15" t="s">
        <v>15</v>
      </c>
      <c r="B477" s="15" t="s">
        <v>408</v>
      </c>
      <c r="C477" s="15" t="s">
        <v>19</v>
      </c>
      <c r="D477" s="15" t="s">
        <v>20</v>
      </c>
      <c r="E477" s="15" t="s">
        <v>21</v>
      </c>
      <c r="F477" s="15" t="s">
        <v>230</v>
      </c>
      <c r="G477">
        <v>0</v>
      </c>
    </row>
    <row r="478" spans="1:7" x14ac:dyDescent="0.25">
      <c r="A478" s="15" t="s">
        <v>15</v>
      </c>
      <c r="B478" s="15" t="s">
        <v>408</v>
      </c>
      <c r="C478" s="15" t="s">
        <v>19</v>
      </c>
      <c r="D478" s="15" t="s">
        <v>20</v>
      </c>
      <c r="E478" s="15" t="s">
        <v>21</v>
      </c>
      <c r="F478" s="15" t="s">
        <v>235</v>
      </c>
      <c r="G478">
        <v>0</v>
      </c>
    </row>
    <row r="479" spans="1:7" x14ac:dyDescent="0.25">
      <c r="A479" s="15" t="s">
        <v>43</v>
      </c>
      <c r="B479" s="15" t="s">
        <v>409</v>
      </c>
      <c r="C479" s="15" t="s">
        <v>29</v>
      </c>
      <c r="D479" s="15" t="s">
        <v>20</v>
      </c>
      <c r="E479" s="15" t="s">
        <v>21</v>
      </c>
      <c r="F479" s="15" t="s">
        <v>223</v>
      </c>
      <c r="G479">
        <v>0</v>
      </c>
    </row>
    <row r="480" spans="1:7" x14ac:dyDescent="0.25">
      <c r="A480" s="15" t="s">
        <v>43</v>
      </c>
      <c r="B480" s="15" t="s">
        <v>409</v>
      </c>
      <c r="C480" s="15" t="s">
        <v>29</v>
      </c>
      <c r="D480" s="15" t="s">
        <v>20</v>
      </c>
      <c r="E480" s="15" t="s">
        <v>21</v>
      </c>
      <c r="F480" s="15" t="s">
        <v>224</v>
      </c>
      <c r="G480">
        <v>0</v>
      </c>
    </row>
    <row r="481" spans="1:7" x14ac:dyDescent="0.25">
      <c r="A481" s="15" t="s">
        <v>43</v>
      </c>
      <c r="B481" s="15" t="s">
        <v>409</v>
      </c>
      <c r="C481" s="15" t="s">
        <v>29</v>
      </c>
      <c r="D481" s="15" t="s">
        <v>20</v>
      </c>
      <c r="E481" s="15" t="s">
        <v>21</v>
      </c>
      <c r="F481" s="15" t="s">
        <v>225</v>
      </c>
      <c r="G481">
        <v>0</v>
      </c>
    </row>
    <row r="482" spans="1:7" x14ac:dyDescent="0.25">
      <c r="A482" s="15" t="s">
        <v>43</v>
      </c>
      <c r="B482" s="15" t="s">
        <v>409</v>
      </c>
      <c r="C482" s="15" t="s">
        <v>29</v>
      </c>
      <c r="D482" s="15" t="s">
        <v>20</v>
      </c>
      <c r="E482" s="15" t="s">
        <v>21</v>
      </c>
      <c r="F482" s="15" t="s">
        <v>226</v>
      </c>
      <c r="G482">
        <v>0</v>
      </c>
    </row>
    <row r="483" spans="1:7" x14ac:dyDescent="0.25">
      <c r="A483" s="15" t="s">
        <v>43</v>
      </c>
      <c r="B483" s="15" t="s">
        <v>409</v>
      </c>
      <c r="C483" s="15" t="s">
        <v>29</v>
      </c>
      <c r="D483" s="15" t="s">
        <v>20</v>
      </c>
      <c r="E483" s="15" t="s">
        <v>21</v>
      </c>
      <c r="F483" s="15" t="s">
        <v>227</v>
      </c>
      <c r="G483">
        <v>0</v>
      </c>
    </row>
    <row r="484" spans="1:7" x14ac:dyDescent="0.25">
      <c r="A484" s="15" t="s">
        <v>43</v>
      </c>
      <c r="B484" s="15" t="s">
        <v>409</v>
      </c>
      <c r="C484" s="15" t="s">
        <v>29</v>
      </c>
      <c r="D484" s="15" t="s">
        <v>20</v>
      </c>
      <c r="E484" s="15" t="s">
        <v>21</v>
      </c>
      <c r="F484" s="15" t="s">
        <v>228</v>
      </c>
      <c r="G484">
        <v>0</v>
      </c>
    </row>
    <row r="485" spans="1:7" x14ac:dyDescent="0.25">
      <c r="A485" s="15" t="s">
        <v>43</v>
      </c>
      <c r="B485" s="15" t="s">
        <v>409</v>
      </c>
      <c r="C485" s="15" t="s">
        <v>29</v>
      </c>
      <c r="D485" s="15" t="s">
        <v>20</v>
      </c>
      <c r="E485" s="15" t="s">
        <v>21</v>
      </c>
      <c r="F485" s="15" t="s">
        <v>229</v>
      </c>
      <c r="G485">
        <v>0</v>
      </c>
    </row>
    <row r="486" spans="1:7" x14ac:dyDescent="0.25">
      <c r="A486" s="15" t="s">
        <v>43</v>
      </c>
      <c r="B486" s="15" t="s">
        <v>409</v>
      </c>
      <c r="C486" s="15" t="s">
        <v>29</v>
      </c>
      <c r="D486" s="15" t="s">
        <v>20</v>
      </c>
      <c r="E486" s="15" t="s">
        <v>21</v>
      </c>
      <c r="F486" s="15" t="s">
        <v>230</v>
      </c>
      <c r="G486">
        <v>0</v>
      </c>
    </row>
    <row r="487" spans="1:7" x14ac:dyDescent="0.25">
      <c r="A487" s="15" t="s">
        <v>43</v>
      </c>
      <c r="B487" s="15" t="s">
        <v>409</v>
      </c>
      <c r="C487" s="15" t="s">
        <v>29</v>
      </c>
      <c r="D487" s="15" t="s">
        <v>20</v>
      </c>
      <c r="E487" s="15" t="s">
        <v>21</v>
      </c>
      <c r="F487" s="15" t="s">
        <v>235</v>
      </c>
      <c r="G487">
        <v>0</v>
      </c>
    </row>
    <row r="488" spans="1:7" x14ac:dyDescent="0.25">
      <c r="A488" s="15" t="s">
        <v>47</v>
      </c>
      <c r="B488" s="15" t="s">
        <v>410</v>
      </c>
      <c r="C488" s="15" t="s">
        <v>29</v>
      </c>
      <c r="D488" s="15" t="s">
        <v>30</v>
      </c>
      <c r="E488" s="15" t="s">
        <v>22</v>
      </c>
      <c r="F488" s="15" t="s">
        <v>223</v>
      </c>
      <c r="G488">
        <v>0</v>
      </c>
    </row>
    <row r="489" spans="1:7" x14ac:dyDescent="0.25">
      <c r="A489" s="15" t="s">
        <v>47</v>
      </c>
      <c r="B489" s="15" t="s">
        <v>410</v>
      </c>
      <c r="C489" s="15" t="s">
        <v>29</v>
      </c>
      <c r="D489" s="15" t="s">
        <v>30</v>
      </c>
      <c r="E489" s="15" t="s">
        <v>22</v>
      </c>
      <c r="F489" s="15" t="s">
        <v>224</v>
      </c>
      <c r="G489">
        <v>0</v>
      </c>
    </row>
    <row r="490" spans="1:7" x14ac:dyDescent="0.25">
      <c r="A490" s="15" t="s">
        <v>47</v>
      </c>
      <c r="B490" s="15" t="s">
        <v>410</v>
      </c>
      <c r="C490" s="15" t="s">
        <v>29</v>
      </c>
      <c r="D490" s="15" t="s">
        <v>30</v>
      </c>
      <c r="E490" s="15" t="s">
        <v>22</v>
      </c>
      <c r="F490" s="15" t="s">
        <v>225</v>
      </c>
      <c r="G490">
        <v>0</v>
      </c>
    </row>
    <row r="491" spans="1:7" x14ac:dyDescent="0.25">
      <c r="A491" s="15" t="s">
        <v>47</v>
      </c>
      <c r="B491" s="15" t="s">
        <v>410</v>
      </c>
      <c r="C491" s="15" t="s">
        <v>29</v>
      </c>
      <c r="D491" s="15" t="s">
        <v>30</v>
      </c>
      <c r="E491" s="15" t="s">
        <v>22</v>
      </c>
      <c r="F491" s="15" t="s">
        <v>226</v>
      </c>
      <c r="G491">
        <v>0</v>
      </c>
    </row>
    <row r="492" spans="1:7" x14ac:dyDescent="0.25">
      <c r="A492" s="15" t="s">
        <v>47</v>
      </c>
      <c r="B492" s="15" t="s">
        <v>410</v>
      </c>
      <c r="C492" s="15" t="s">
        <v>29</v>
      </c>
      <c r="D492" s="15" t="s">
        <v>30</v>
      </c>
      <c r="E492" s="15" t="s">
        <v>22</v>
      </c>
      <c r="F492" s="15" t="s">
        <v>227</v>
      </c>
      <c r="G492">
        <v>0</v>
      </c>
    </row>
    <row r="493" spans="1:7" x14ac:dyDescent="0.25">
      <c r="A493" s="15" t="s">
        <v>47</v>
      </c>
      <c r="B493" s="15" t="s">
        <v>410</v>
      </c>
      <c r="C493" s="15" t="s">
        <v>29</v>
      </c>
      <c r="D493" s="15" t="s">
        <v>30</v>
      </c>
      <c r="E493" s="15" t="s">
        <v>22</v>
      </c>
      <c r="F493" s="15" t="s">
        <v>228</v>
      </c>
      <c r="G493">
        <v>0</v>
      </c>
    </row>
    <row r="494" spans="1:7" x14ac:dyDescent="0.25">
      <c r="A494" s="15" t="s">
        <v>47</v>
      </c>
      <c r="B494" s="15" t="s">
        <v>410</v>
      </c>
      <c r="C494" s="15" t="s">
        <v>29</v>
      </c>
      <c r="D494" s="15" t="s">
        <v>30</v>
      </c>
      <c r="E494" s="15" t="s">
        <v>22</v>
      </c>
      <c r="F494" s="15" t="s">
        <v>229</v>
      </c>
      <c r="G494">
        <v>0</v>
      </c>
    </row>
    <row r="495" spans="1:7" x14ac:dyDescent="0.25">
      <c r="A495" s="15" t="s">
        <v>47</v>
      </c>
      <c r="B495" s="15" t="s">
        <v>410</v>
      </c>
      <c r="C495" s="15" t="s">
        <v>29</v>
      </c>
      <c r="D495" s="15" t="s">
        <v>30</v>
      </c>
      <c r="E495" s="15" t="s">
        <v>22</v>
      </c>
      <c r="F495" s="15" t="s">
        <v>230</v>
      </c>
      <c r="G495">
        <v>0</v>
      </c>
    </row>
    <row r="496" spans="1:7" x14ac:dyDescent="0.25">
      <c r="A496" s="15" t="s">
        <v>47</v>
      </c>
      <c r="B496" s="15" t="s">
        <v>410</v>
      </c>
      <c r="C496" s="15" t="s">
        <v>29</v>
      </c>
      <c r="D496" s="15" t="s">
        <v>30</v>
      </c>
      <c r="E496" s="15" t="s">
        <v>22</v>
      </c>
      <c r="F496" s="15" t="s">
        <v>235</v>
      </c>
      <c r="G496">
        <v>0</v>
      </c>
    </row>
    <row r="497" spans="1:7" x14ac:dyDescent="0.25">
      <c r="A497" s="15" t="s">
        <v>57</v>
      </c>
      <c r="B497" s="15" t="s">
        <v>411</v>
      </c>
      <c r="C497" s="15" t="s">
        <v>29</v>
      </c>
      <c r="D497" s="15" t="s">
        <v>30</v>
      </c>
      <c r="E497" s="15" t="s">
        <v>21</v>
      </c>
      <c r="F497" s="15" t="s">
        <v>223</v>
      </c>
      <c r="G497">
        <v>0</v>
      </c>
    </row>
    <row r="498" spans="1:7" x14ac:dyDescent="0.25">
      <c r="A498" s="15" t="s">
        <v>57</v>
      </c>
      <c r="B498" s="15" t="s">
        <v>411</v>
      </c>
      <c r="C498" s="15" t="s">
        <v>29</v>
      </c>
      <c r="D498" s="15" t="s">
        <v>30</v>
      </c>
      <c r="E498" s="15" t="s">
        <v>21</v>
      </c>
      <c r="F498" s="15" t="s">
        <v>224</v>
      </c>
      <c r="G498">
        <v>0</v>
      </c>
    </row>
    <row r="499" spans="1:7" x14ac:dyDescent="0.25">
      <c r="A499" s="15" t="s">
        <v>57</v>
      </c>
      <c r="B499" s="15" t="s">
        <v>411</v>
      </c>
      <c r="C499" s="15" t="s">
        <v>29</v>
      </c>
      <c r="D499" s="15" t="s">
        <v>30</v>
      </c>
      <c r="E499" s="15" t="s">
        <v>21</v>
      </c>
      <c r="F499" s="15" t="s">
        <v>225</v>
      </c>
      <c r="G499">
        <v>0</v>
      </c>
    </row>
    <row r="500" spans="1:7" x14ac:dyDescent="0.25">
      <c r="A500" s="15" t="s">
        <v>57</v>
      </c>
      <c r="B500" s="15" t="s">
        <v>411</v>
      </c>
      <c r="C500" s="15" t="s">
        <v>29</v>
      </c>
      <c r="D500" s="15" t="s">
        <v>30</v>
      </c>
      <c r="E500" s="15" t="s">
        <v>21</v>
      </c>
      <c r="F500" s="15" t="s">
        <v>226</v>
      </c>
      <c r="G500">
        <v>0</v>
      </c>
    </row>
    <row r="501" spans="1:7" x14ac:dyDescent="0.25">
      <c r="A501" s="15" t="s">
        <v>57</v>
      </c>
      <c r="B501" s="15" t="s">
        <v>411</v>
      </c>
      <c r="C501" s="15" t="s">
        <v>29</v>
      </c>
      <c r="D501" s="15" t="s">
        <v>30</v>
      </c>
      <c r="E501" s="15" t="s">
        <v>21</v>
      </c>
      <c r="F501" s="15" t="s">
        <v>227</v>
      </c>
      <c r="G501">
        <v>0</v>
      </c>
    </row>
    <row r="502" spans="1:7" x14ac:dyDescent="0.25">
      <c r="A502" s="15" t="s">
        <v>57</v>
      </c>
      <c r="B502" s="15" t="s">
        <v>411</v>
      </c>
      <c r="C502" s="15" t="s">
        <v>29</v>
      </c>
      <c r="D502" s="15" t="s">
        <v>30</v>
      </c>
      <c r="E502" s="15" t="s">
        <v>21</v>
      </c>
      <c r="F502" s="15" t="s">
        <v>228</v>
      </c>
      <c r="G502">
        <v>0</v>
      </c>
    </row>
    <row r="503" spans="1:7" x14ac:dyDescent="0.25">
      <c r="A503" s="15" t="s">
        <v>57</v>
      </c>
      <c r="B503" s="15" t="s">
        <v>411</v>
      </c>
      <c r="C503" s="15" t="s">
        <v>29</v>
      </c>
      <c r="D503" s="15" t="s">
        <v>30</v>
      </c>
      <c r="E503" s="15" t="s">
        <v>21</v>
      </c>
      <c r="F503" s="15" t="s">
        <v>229</v>
      </c>
      <c r="G503">
        <v>0</v>
      </c>
    </row>
    <row r="504" spans="1:7" x14ac:dyDescent="0.25">
      <c r="A504" s="15" t="s">
        <v>57</v>
      </c>
      <c r="B504" s="15" t="s">
        <v>411</v>
      </c>
      <c r="C504" s="15" t="s">
        <v>29</v>
      </c>
      <c r="D504" s="15" t="s">
        <v>30</v>
      </c>
      <c r="E504" s="15" t="s">
        <v>21</v>
      </c>
      <c r="F504" s="15" t="s">
        <v>230</v>
      </c>
      <c r="G504">
        <v>0</v>
      </c>
    </row>
    <row r="505" spans="1:7" x14ac:dyDescent="0.25">
      <c r="A505" s="15" t="s">
        <v>57</v>
      </c>
      <c r="B505" s="15" t="s">
        <v>411</v>
      </c>
      <c r="C505" s="15" t="s">
        <v>29</v>
      </c>
      <c r="D505" s="15" t="s">
        <v>30</v>
      </c>
      <c r="E505" s="15" t="s">
        <v>21</v>
      </c>
      <c r="F505" s="15" t="s">
        <v>235</v>
      </c>
      <c r="G505">
        <v>0</v>
      </c>
    </row>
    <row r="506" spans="1:7" x14ac:dyDescent="0.25">
      <c r="A506" s="15" t="s">
        <v>57</v>
      </c>
      <c r="B506" s="15" t="s">
        <v>412</v>
      </c>
      <c r="C506" s="15" t="s">
        <v>29</v>
      </c>
      <c r="D506" s="15" t="s">
        <v>30</v>
      </c>
      <c r="E506" s="15" t="s">
        <v>21</v>
      </c>
      <c r="F506" s="15" t="s">
        <v>223</v>
      </c>
      <c r="G506">
        <v>0</v>
      </c>
    </row>
    <row r="507" spans="1:7" x14ac:dyDescent="0.25">
      <c r="A507" s="15" t="s">
        <v>57</v>
      </c>
      <c r="B507" s="15" t="s">
        <v>412</v>
      </c>
      <c r="C507" s="15" t="s">
        <v>29</v>
      </c>
      <c r="D507" s="15" t="s">
        <v>30</v>
      </c>
      <c r="E507" s="15" t="s">
        <v>21</v>
      </c>
      <c r="F507" s="15" t="s">
        <v>224</v>
      </c>
      <c r="G507">
        <v>0</v>
      </c>
    </row>
    <row r="508" spans="1:7" x14ac:dyDescent="0.25">
      <c r="A508" s="15" t="s">
        <v>57</v>
      </c>
      <c r="B508" s="15" t="s">
        <v>412</v>
      </c>
      <c r="C508" s="15" t="s">
        <v>29</v>
      </c>
      <c r="D508" s="15" t="s">
        <v>30</v>
      </c>
      <c r="E508" s="15" t="s">
        <v>21</v>
      </c>
      <c r="F508" s="15" t="s">
        <v>225</v>
      </c>
      <c r="G508">
        <v>2</v>
      </c>
    </row>
    <row r="509" spans="1:7" x14ac:dyDescent="0.25">
      <c r="A509" s="15" t="s">
        <v>57</v>
      </c>
      <c r="B509" s="15" t="s">
        <v>412</v>
      </c>
      <c r="C509" s="15" t="s">
        <v>29</v>
      </c>
      <c r="D509" s="15" t="s">
        <v>30</v>
      </c>
      <c r="E509" s="15" t="s">
        <v>21</v>
      </c>
      <c r="F509" s="15" t="s">
        <v>226</v>
      </c>
      <c r="G509">
        <v>0</v>
      </c>
    </row>
    <row r="510" spans="1:7" x14ac:dyDescent="0.25">
      <c r="A510" s="15" t="s">
        <v>57</v>
      </c>
      <c r="B510" s="15" t="s">
        <v>412</v>
      </c>
      <c r="C510" s="15" t="s">
        <v>29</v>
      </c>
      <c r="D510" s="15" t="s">
        <v>30</v>
      </c>
      <c r="E510" s="15" t="s">
        <v>21</v>
      </c>
      <c r="F510" s="15" t="s">
        <v>227</v>
      </c>
      <c r="G510">
        <v>0</v>
      </c>
    </row>
    <row r="511" spans="1:7" x14ac:dyDescent="0.25">
      <c r="A511" s="15" t="s">
        <v>57</v>
      </c>
      <c r="B511" s="15" t="s">
        <v>412</v>
      </c>
      <c r="C511" s="15" t="s">
        <v>29</v>
      </c>
      <c r="D511" s="15" t="s">
        <v>30</v>
      </c>
      <c r="E511" s="15" t="s">
        <v>21</v>
      </c>
      <c r="F511" s="15" t="s">
        <v>228</v>
      </c>
      <c r="G511">
        <v>0</v>
      </c>
    </row>
    <row r="512" spans="1:7" x14ac:dyDescent="0.25">
      <c r="A512" s="15" t="s">
        <v>57</v>
      </c>
      <c r="B512" s="15" t="s">
        <v>412</v>
      </c>
      <c r="C512" s="15" t="s">
        <v>29</v>
      </c>
      <c r="D512" s="15" t="s">
        <v>30</v>
      </c>
      <c r="E512" s="15" t="s">
        <v>21</v>
      </c>
      <c r="F512" s="15" t="s">
        <v>229</v>
      </c>
      <c r="G512">
        <v>0</v>
      </c>
    </row>
    <row r="513" spans="1:7" x14ac:dyDescent="0.25">
      <c r="A513" s="15" t="s">
        <v>57</v>
      </c>
      <c r="B513" s="15" t="s">
        <v>412</v>
      </c>
      <c r="C513" s="15" t="s">
        <v>29</v>
      </c>
      <c r="D513" s="15" t="s">
        <v>30</v>
      </c>
      <c r="E513" s="15" t="s">
        <v>21</v>
      </c>
      <c r="F513" s="15" t="s">
        <v>230</v>
      </c>
      <c r="G513">
        <v>0</v>
      </c>
    </row>
    <row r="514" spans="1:7" x14ac:dyDescent="0.25">
      <c r="A514" s="15" t="s">
        <v>57</v>
      </c>
      <c r="B514" s="15" t="s">
        <v>412</v>
      </c>
      <c r="C514" s="15" t="s">
        <v>29</v>
      </c>
      <c r="D514" s="15" t="s">
        <v>30</v>
      </c>
      <c r="E514" s="15" t="s">
        <v>21</v>
      </c>
      <c r="F514" s="15" t="s">
        <v>235</v>
      </c>
      <c r="G514">
        <v>0</v>
      </c>
    </row>
    <row r="515" spans="1:7" x14ac:dyDescent="0.25">
      <c r="A515" s="15" t="s">
        <v>113</v>
      </c>
      <c r="B515" s="15" t="s">
        <v>413</v>
      </c>
      <c r="C515" s="15" t="s">
        <v>19</v>
      </c>
      <c r="D515" s="15" t="s">
        <v>56</v>
      </c>
      <c r="E515" s="15" t="s">
        <v>21</v>
      </c>
      <c r="F515" s="15" t="s">
        <v>223</v>
      </c>
      <c r="G515">
        <v>0</v>
      </c>
    </row>
    <row r="516" spans="1:7" x14ac:dyDescent="0.25">
      <c r="A516" s="15" t="s">
        <v>113</v>
      </c>
      <c r="B516" s="15" t="s">
        <v>413</v>
      </c>
      <c r="C516" s="15" t="s">
        <v>19</v>
      </c>
      <c r="D516" s="15" t="s">
        <v>56</v>
      </c>
      <c r="E516" s="15" t="s">
        <v>21</v>
      </c>
      <c r="F516" s="15" t="s">
        <v>224</v>
      </c>
      <c r="G516">
        <v>0</v>
      </c>
    </row>
    <row r="517" spans="1:7" x14ac:dyDescent="0.25">
      <c r="A517" s="15" t="s">
        <v>113</v>
      </c>
      <c r="B517" s="15" t="s">
        <v>413</v>
      </c>
      <c r="C517" s="15" t="s">
        <v>19</v>
      </c>
      <c r="D517" s="15" t="s">
        <v>56</v>
      </c>
      <c r="E517" s="15" t="s">
        <v>21</v>
      </c>
      <c r="F517" s="15" t="s">
        <v>225</v>
      </c>
      <c r="G517">
        <v>0</v>
      </c>
    </row>
    <row r="518" spans="1:7" x14ac:dyDescent="0.25">
      <c r="A518" s="15" t="s">
        <v>113</v>
      </c>
      <c r="B518" s="15" t="s">
        <v>413</v>
      </c>
      <c r="C518" s="15" t="s">
        <v>19</v>
      </c>
      <c r="D518" s="15" t="s">
        <v>56</v>
      </c>
      <c r="E518" s="15" t="s">
        <v>21</v>
      </c>
      <c r="F518" s="15" t="s">
        <v>226</v>
      </c>
      <c r="G518">
        <v>0</v>
      </c>
    </row>
    <row r="519" spans="1:7" x14ac:dyDescent="0.25">
      <c r="A519" s="15" t="s">
        <v>113</v>
      </c>
      <c r="B519" s="15" t="s">
        <v>413</v>
      </c>
      <c r="C519" s="15" t="s">
        <v>19</v>
      </c>
      <c r="D519" s="15" t="s">
        <v>56</v>
      </c>
      <c r="E519" s="15" t="s">
        <v>21</v>
      </c>
      <c r="F519" s="15" t="s">
        <v>227</v>
      </c>
      <c r="G519">
        <v>0</v>
      </c>
    </row>
    <row r="520" spans="1:7" x14ac:dyDescent="0.25">
      <c r="A520" s="15" t="s">
        <v>113</v>
      </c>
      <c r="B520" s="15" t="s">
        <v>413</v>
      </c>
      <c r="C520" s="15" t="s">
        <v>19</v>
      </c>
      <c r="D520" s="15" t="s">
        <v>56</v>
      </c>
      <c r="E520" s="15" t="s">
        <v>21</v>
      </c>
      <c r="F520" s="15" t="s">
        <v>228</v>
      </c>
      <c r="G520">
        <v>0</v>
      </c>
    </row>
    <row r="521" spans="1:7" x14ac:dyDescent="0.25">
      <c r="A521" s="15" t="s">
        <v>113</v>
      </c>
      <c r="B521" s="15" t="s">
        <v>413</v>
      </c>
      <c r="C521" s="15" t="s">
        <v>19</v>
      </c>
      <c r="D521" s="15" t="s">
        <v>56</v>
      </c>
      <c r="E521" s="15" t="s">
        <v>21</v>
      </c>
      <c r="F521" s="15" t="s">
        <v>229</v>
      </c>
      <c r="G521">
        <v>0</v>
      </c>
    </row>
    <row r="522" spans="1:7" x14ac:dyDescent="0.25">
      <c r="A522" s="15" t="s">
        <v>113</v>
      </c>
      <c r="B522" s="15" t="s">
        <v>413</v>
      </c>
      <c r="C522" s="15" t="s">
        <v>19</v>
      </c>
      <c r="D522" s="15" t="s">
        <v>56</v>
      </c>
      <c r="E522" s="15" t="s">
        <v>21</v>
      </c>
      <c r="F522" s="15" t="s">
        <v>230</v>
      </c>
      <c r="G522">
        <v>0</v>
      </c>
    </row>
    <row r="523" spans="1:7" x14ac:dyDescent="0.25">
      <c r="A523" s="15" t="s">
        <v>113</v>
      </c>
      <c r="B523" s="15" t="s">
        <v>413</v>
      </c>
      <c r="C523" s="15" t="s">
        <v>19</v>
      </c>
      <c r="D523" s="15" t="s">
        <v>56</v>
      </c>
      <c r="E523" s="15" t="s">
        <v>21</v>
      </c>
      <c r="F523" s="15" t="s">
        <v>235</v>
      </c>
      <c r="G523">
        <v>0</v>
      </c>
    </row>
    <row r="524" spans="1:7" x14ac:dyDescent="0.25">
      <c r="A524" s="15" t="s">
        <v>113</v>
      </c>
      <c r="B524" s="15" t="s">
        <v>414</v>
      </c>
      <c r="C524" s="15" t="s">
        <v>19</v>
      </c>
      <c r="D524" s="15" t="s">
        <v>56</v>
      </c>
      <c r="E524" s="15" t="s">
        <v>21</v>
      </c>
      <c r="F524" s="15" t="s">
        <v>223</v>
      </c>
      <c r="G524">
        <v>0</v>
      </c>
    </row>
    <row r="525" spans="1:7" x14ac:dyDescent="0.25">
      <c r="A525" s="15" t="s">
        <v>113</v>
      </c>
      <c r="B525" s="15" t="s">
        <v>414</v>
      </c>
      <c r="C525" s="15" t="s">
        <v>19</v>
      </c>
      <c r="D525" s="15" t="s">
        <v>56</v>
      </c>
      <c r="E525" s="15" t="s">
        <v>21</v>
      </c>
      <c r="F525" s="15" t="s">
        <v>224</v>
      </c>
      <c r="G525">
        <v>0</v>
      </c>
    </row>
    <row r="526" spans="1:7" x14ac:dyDescent="0.25">
      <c r="A526" s="15" t="s">
        <v>113</v>
      </c>
      <c r="B526" s="15" t="s">
        <v>414</v>
      </c>
      <c r="C526" s="15" t="s">
        <v>19</v>
      </c>
      <c r="D526" s="15" t="s">
        <v>56</v>
      </c>
      <c r="E526" s="15" t="s">
        <v>21</v>
      </c>
      <c r="F526" s="15" t="s">
        <v>225</v>
      </c>
      <c r="G526">
        <v>0</v>
      </c>
    </row>
    <row r="527" spans="1:7" x14ac:dyDescent="0.25">
      <c r="A527" s="15" t="s">
        <v>113</v>
      </c>
      <c r="B527" s="15" t="s">
        <v>414</v>
      </c>
      <c r="C527" s="15" t="s">
        <v>19</v>
      </c>
      <c r="D527" s="15" t="s">
        <v>56</v>
      </c>
      <c r="E527" s="15" t="s">
        <v>21</v>
      </c>
      <c r="F527" s="15" t="s">
        <v>226</v>
      </c>
      <c r="G527">
        <v>0</v>
      </c>
    </row>
    <row r="528" spans="1:7" x14ac:dyDescent="0.25">
      <c r="A528" s="15" t="s">
        <v>113</v>
      </c>
      <c r="B528" s="15" t="s">
        <v>414</v>
      </c>
      <c r="C528" s="15" t="s">
        <v>19</v>
      </c>
      <c r="D528" s="15" t="s">
        <v>56</v>
      </c>
      <c r="E528" s="15" t="s">
        <v>21</v>
      </c>
      <c r="F528" s="15" t="s">
        <v>227</v>
      </c>
      <c r="G528">
        <v>0</v>
      </c>
    </row>
    <row r="529" spans="1:7" x14ac:dyDescent="0.25">
      <c r="A529" s="15" t="s">
        <v>113</v>
      </c>
      <c r="B529" s="15" t="s">
        <v>414</v>
      </c>
      <c r="C529" s="15" t="s">
        <v>19</v>
      </c>
      <c r="D529" s="15" t="s">
        <v>56</v>
      </c>
      <c r="E529" s="15" t="s">
        <v>21</v>
      </c>
      <c r="F529" s="15" t="s">
        <v>228</v>
      </c>
      <c r="G529">
        <v>0</v>
      </c>
    </row>
    <row r="530" spans="1:7" x14ac:dyDescent="0.25">
      <c r="A530" s="15" t="s">
        <v>113</v>
      </c>
      <c r="B530" s="15" t="s">
        <v>414</v>
      </c>
      <c r="C530" s="15" t="s">
        <v>19</v>
      </c>
      <c r="D530" s="15" t="s">
        <v>56</v>
      </c>
      <c r="E530" s="15" t="s">
        <v>21</v>
      </c>
      <c r="F530" s="15" t="s">
        <v>229</v>
      </c>
      <c r="G530">
        <v>0</v>
      </c>
    </row>
    <row r="531" spans="1:7" x14ac:dyDescent="0.25">
      <c r="A531" s="15" t="s">
        <v>113</v>
      </c>
      <c r="B531" s="15" t="s">
        <v>414</v>
      </c>
      <c r="C531" s="15" t="s">
        <v>19</v>
      </c>
      <c r="D531" s="15" t="s">
        <v>56</v>
      </c>
      <c r="E531" s="15" t="s">
        <v>21</v>
      </c>
      <c r="F531" s="15" t="s">
        <v>230</v>
      </c>
      <c r="G531">
        <v>12</v>
      </c>
    </row>
    <row r="532" spans="1:7" x14ac:dyDescent="0.25">
      <c r="A532" s="15" t="s">
        <v>113</v>
      </c>
      <c r="B532" s="15" t="s">
        <v>414</v>
      </c>
      <c r="C532" s="15" t="s">
        <v>19</v>
      </c>
      <c r="D532" s="15" t="s">
        <v>56</v>
      </c>
      <c r="E532" s="15" t="s">
        <v>21</v>
      </c>
      <c r="F532" s="15" t="s">
        <v>235</v>
      </c>
      <c r="G532">
        <v>0</v>
      </c>
    </row>
    <row r="533" spans="1:7" x14ac:dyDescent="0.25">
      <c r="A533" s="15" t="s">
        <v>113</v>
      </c>
      <c r="B533" s="15" t="s">
        <v>415</v>
      </c>
      <c r="C533" s="15" t="s">
        <v>19</v>
      </c>
      <c r="D533" s="15" t="s">
        <v>56</v>
      </c>
      <c r="E533" s="15" t="s">
        <v>21</v>
      </c>
      <c r="F533" s="15" t="s">
        <v>223</v>
      </c>
      <c r="G533">
        <v>0</v>
      </c>
    </row>
    <row r="534" spans="1:7" x14ac:dyDescent="0.25">
      <c r="A534" s="15" t="s">
        <v>113</v>
      </c>
      <c r="B534" s="15" t="s">
        <v>415</v>
      </c>
      <c r="C534" s="15" t="s">
        <v>19</v>
      </c>
      <c r="D534" s="15" t="s">
        <v>56</v>
      </c>
      <c r="E534" s="15" t="s">
        <v>21</v>
      </c>
      <c r="F534" s="15" t="s">
        <v>224</v>
      </c>
      <c r="G534">
        <v>0</v>
      </c>
    </row>
    <row r="535" spans="1:7" x14ac:dyDescent="0.25">
      <c r="A535" s="15" t="s">
        <v>113</v>
      </c>
      <c r="B535" s="15" t="s">
        <v>415</v>
      </c>
      <c r="C535" s="15" t="s">
        <v>19</v>
      </c>
      <c r="D535" s="15" t="s">
        <v>56</v>
      </c>
      <c r="E535" s="15" t="s">
        <v>21</v>
      </c>
      <c r="F535" s="15" t="s">
        <v>225</v>
      </c>
      <c r="G535">
        <v>0</v>
      </c>
    </row>
    <row r="536" spans="1:7" x14ac:dyDescent="0.25">
      <c r="A536" s="15" t="s">
        <v>113</v>
      </c>
      <c r="B536" s="15" t="s">
        <v>415</v>
      </c>
      <c r="C536" s="15" t="s">
        <v>19</v>
      </c>
      <c r="D536" s="15" t="s">
        <v>56</v>
      </c>
      <c r="E536" s="15" t="s">
        <v>21</v>
      </c>
      <c r="F536" s="15" t="s">
        <v>226</v>
      </c>
      <c r="G536">
        <v>0</v>
      </c>
    </row>
    <row r="537" spans="1:7" x14ac:dyDescent="0.25">
      <c r="A537" s="15" t="s">
        <v>113</v>
      </c>
      <c r="B537" s="15" t="s">
        <v>415</v>
      </c>
      <c r="C537" s="15" t="s">
        <v>19</v>
      </c>
      <c r="D537" s="15" t="s">
        <v>56</v>
      </c>
      <c r="E537" s="15" t="s">
        <v>21</v>
      </c>
      <c r="F537" s="15" t="s">
        <v>227</v>
      </c>
      <c r="G537">
        <v>0</v>
      </c>
    </row>
    <row r="538" spans="1:7" x14ac:dyDescent="0.25">
      <c r="A538" s="15" t="s">
        <v>113</v>
      </c>
      <c r="B538" s="15" t="s">
        <v>415</v>
      </c>
      <c r="C538" s="15" t="s">
        <v>19</v>
      </c>
      <c r="D538" s="15" t="s">
        <v>56</v>
      </c>
      <c r="E538" s="15" t="s">
        <v>21</v>
      </c>
      <c r="F538" s="15" t="s">
        <v>228</v>
      </c>
      <c r="G538">
        <v>0</v>
      </c>
    </row>
    <row r="539" spans="1:7" x14ac:dyDescent="0.25">
      <c r="A539" s="15" t="s">
        <v>113</v>
      </c>
      <c r="B539" s="15" t="s">
        <v>415</v>
      </c>
      <c r="C539" s="15" t="s">
        <v>19</v>
      </c>
      <c r="D539" s="15" t="s">
        <v>56</v>
      </c>
      <c r="E539" s="15" t="s">
        <v>21</v>
      </c>
      <c r="F539" s="15" t="s">
        <v>229</v>
      </c>
      <c r="G539">
        <v>0</v>
      </c>
    </row>
    <row r="540" spans="1:7" x14ac:dyDescent="0.25">
      <c r="A540" s="15" t="s">
        <v>113</v>
      </c>
      <c r="B540" s="15" t="s">
        <v>415</v>
      </c>
      <c r="C540" s="15" t="s">
        <v>19</v>
      </c>
      <c r="D540" s="15" t="s">
        <v>56</v>
      </c>
      <c r="E540" s="15" t="s">
        <v>21</v>
      </c>
      <c r="F540" s="15" t="s">
        <v>230</v>
      </c>
      <c r="G540">
        <v>0</v>
      </c>
    </row>
    <row r="541" spans="1:7" x14ac:dyDescent="0.25">
      <c r="A541" s="15" t="s">
        <v>113</v>
      </c>
      <c r="B541" s="15" t="s">
        <v>415</v>
      </c>
      <c r="C541" s="15" t="s">
        <v>19</v>
      </c>
      <c r="D541" s="15" t="s">
        <v>56</v>
      </c>
      <c r="E541" s="15" t="s">
        <v>21</v>
      </c>
      <c r="F541" s="15" t="s">
        <v>235</v>
      </c>
      <c r="G541">
        <v>0</v>
      </c>
    </row>
    <row r="542" spans="1:7" x14ac:dyDescent="0.25">
      <c r="A542" s="15" t="s">
        <v>116</v>
      </c>
      <c r="B542" s="15" t="s">
        <v>416</v>
      </c>
      <c r="C542" s="15" t="s">
        <v>29</v>
      </c>
      <c r="D542" s="15" t="s">
        <v>20</v>
      </c>
      <c r="E542" s="15" t="s">
        <v>22</v>
      </c>
      <c r="F542" s="15" t="s">
        <v>223</v>
      </c>
      <c r="G542">
        <v>0</v>
      </c>
    </row>
    <row r="543" spans="1:7" x14ac:dyDescent="0.25">
      <c r="A543" s="15" t="s">
        <v>116</v>
      </c>
      <c r="B543" s="15" t="s">
        <v>416</v>
      </c>
      <c r="C543" s="15" t="s">
        <v>29</v>
      </c>
      <c r="D543" s="15" t="s">
        <v>20</v>
      </c>
      <c r="E543" s="15" t="s">
        <v>22</v>
      </c>
      <c r="F543" s="15" t="s">
        <v>224</v>
      </c>
      <c r="G543">
        <v>21</v>
      </c>
    </row>
    <row r="544" spans="1:7" x14ac:dyDescent="0.25">
      <c r="A544" s="15" t="s">
        <v>116</v>
      </c>
      <c r="B544" s="15" t="s">
        <v>416</v>
      </c>
      <c r="C544" s="15" t="s">
        <v>29</v>
      </c>
      <c r="D544" s="15" t="s">
        <v>20</v>
      </c>
      <c r="E544" s="15" t="s">
        <v>22</v>
      </c>
      <c r="F544" s="15" t="s">
        <v>225</v>
      </c>
      <c r="G544">
        <v>0</v>
      </c>
    </row>
    <row r="545" spans="1:7" x14ac:dyDescent="0.25">
      <c r="A545" s="15" t="s">
        <v>116</v>
      </c>
      <c r="B545" s="15" t="s">
        <v>416</v>
      </c>
      <c r="C545" s="15" t="s">
        <v>29</v>
      </c>
      <c r="D545" s="15" t="s">
        <v>20</v>
      </c>
      <c r="E545" s="15" t="s">
        <v>22</v>
      </c>
      <c r="F545" s="15" t="s">
        <v>226</v>
      </c>
      <c r="G545">
        <v>0</v>
      </c>
    </row>
    <row r="546" spans="1:7" x14ac:dyDescent="0.25">
      <c r="A546" s="15" t="s">
        <v>116</v>
      </c>
      <c r="B546" s="15" t="s">
        <v>416</v>
      </c>
      <c r="C546" s="15" t="s">
        <v>29</v>
      </c>
      <c r="D546" s="15" t="s">
        <v>20</v>
      </c>
      <c r="E546" s="15" t="s">
        <v>22</v>
      </c>
      <c r="F546" s="15" t="s">
        <v>227</v>
      </c>
      <c r="G546">
        <v>0</v>
      </c>
    </row>
    <row r="547" spans="1:7" x14ac:dyDescent="0.25">
      <c r="A547" s="15" t="s">
        <v>116</v>
      </c>
      <c r="B547" s="15" t="s">
        <v>416</v>
      </c>
      <c r="C547" s="15" t="s">
        <v>29</v>
      </c>
      <c r="D547" s="15" t="s">
        <v>20</v>
      </c>
      <c r="E547" s="15" t="s">
        <v>22</v>
      </c>
      <c r="F547" s="15" t="s">
        <v>228</v>
      </c>
      <c r="G547">
        <v>0</v>
      </c>
    </row>
    <row r="548" spans="1:7" x14ac:dyDescent="0.25">
      <c r="A548" s="15" t="s">
        <v>116</v>
      </c>
      <c r="B548" s="15" t="s">
        <v>416</v>
      </c>
      <c r="C548" s="15" t="s">
        <v>29</v>
      </c>
      <c r="D548" s="15" t="s">
        <v>20</v>
      </c>
      <c r="E548" s="15" t="s">
        <v>22</v>
      </c>
      <c r="F548" s="15" t="s">
        <v>229</v>
      </c>
      <c r="G548">
        <v>0</v>
      </c>
    </row>
    <row r="549" spans="1:7" x14ac:dyDescent="0.25">
      <c r="A549" s="15" t="s">
        <v>116</v>
      </c>
      <c r="B549" s="15" t="s">
        <v>416</v>
      </c>
      <c r="C549" s="15" t="s">
        <v>29</v>
      </c>
      <c r="D549" s="15" t="s">
        <v>20</v>
      </c>
      <c r="E549" s="15" t="s">
        <v>22</v>
      </c>
      <c r="F549" s="15" t="s">
        <v>230</v>
      </c>
      <c r="G549">
        <v>0</v>
      </c>
    </row>
    <row r="550" spans="1:7" x14ac:dyDescent="0.25">
      <c r="A550" s="15" t="s">
        <v>116</v>
      </c>
      <c r="B550" s="15" t="s">
        <v>416</v>
      </c>
      <c r="C550" s="15" t="s">
        <v>29</v>
      </c>
      <c r="D550" s="15" t="s">
        <v>20</v>
      </c>
      <c r="E550" s="15" t="s">
        <v>22</v>
      </c>
      <c r="F550" s="15" t="s">
        <v>235</v>
      </c>
      <c r="G550">
        <v>0</v>
      </c>
    </row>
    <row r="551" spans="1:7" x14ac:dyDescent="0.25">
      <c r="A551" s="15" t="s">
        <v>188</v>
      </c>
      <c r="B551" s="15" t="s">
        <v>417</v>
      </c>
      <c r="C551" s="15" t="s">
        <v>89</v>
      </c>
      <c r="D551" s="15" t="s">
        <v>30</v>
      </c>
      <c r="E551" s="15" t="s">
        <v>21</v>
      </c>
      <c r="F551" s="15" t="s">
        <v>223</v>
      </c>
      <c r="G551">
        <v>0</v>
      </c>
    </row>
    <row r="552" spans="1:7" x14ac:dyDescent="0.25">
      <c r="A552" s="15" t="s">
        <v>188</v>
      </c>
      <c r="B552" s="15" t="s">
        <v>417</v>
      </c>
      <c r="C552" s="15" t="s">
        <v>89</v>
      </c>
      <c r="D552" s="15" t="s">
        <v>30</v>
      </c>
      <c r="E552" s="15" t="s">
        <v>21</v>
      </c>
      <c r="F552" s="15" t="s">
        <v>224</v>
      </c>
      <c r="G552">
        <v>0</v>
      </c>
    </row>
    <row r="553" spans="1:7" x14ac:dyDescent="0.25">
      <c r="A553" s="15" t="s">
        <v>188</v>
      </c>
      <c r="B553" s="15" t="s">
        <v>417</v>
      </c>
      <c r="C553" s="15" t="s">
        <v>89</v>
      </c>
      <c r="D553" s="15" t="s">
        <v>30</v>
      </c>
      <c r="E553" s="15" t="s">
        <v>21</v>
      </c>
      <c r="F553" s="15" t="s">
        <v>225</v>
      </c>
      <c r="G553">
        <v>0</v>
      </c>
    </row>
    <row r="554" spans="1:7" x14ac:dyDescent="0.25">
      <c r="A554" s="15" t="s">
        <v>188</v>
      </c>
      <c r="B554" s="15" t="s">
        <v>417</v>
      </c>
      <c r="C554" s="15" t="s">
        <v>89</v>
      </c>
      <c r="D554" s="15" t="s">
        <v>30</v>
      </c>
      <c r="E554" s="15" t="s">
        <v>21</v>
      </c>
      <c r="F554" s="15" t="s">
        <v>226</v>
      </c>
      <c r="G554">
        <v>0</v>
      </c>
    </row>
    <row r="555" spans="1:7" x14ac:dyDescent="0.25">
      <c r="A555" s="15" t="s">
        <v>188</v>
      </c>
      <c r="B555" s="15" t="s">
        <v>417</v>
      </c>
      <c r="C555" s="15" t="s">
        <v>89</v>
      </c>
      <c r="D555" s="15" t="s">
        <v>30</v>
      </c>
      <c r="E555" s="15" t="s">
        <v>21</v>
      </c>
      <c r="F555" s="15" t="s">
        <v>227</v>
      </c>
      <c r="G555">
        <v>0</v>
      </c>
    </row>
    <row r="556" spans="1:7" x14ac:dyDescent="0.25">
      <c r="A556" s="15" t="s">
        <v>188</v>
      </c>
      <c r="B556" s="15" t="s">
        <v>417</v>
      </c>
      <c r="C556" s="15" t="s">
        <v>89</v>
      </c>
      <c r="D556" s="15" t="s">
        <v>30</v>
      </c>
      <c r="E556" s="15" t="s">
        <v>21</v>
      </c>
      <c r="F556" s="15" t="s">
        <v>228</v>
      </c>
      <c r="G556">
        <v>0</v>
      </c>
    </row>
    <row r="557" spans="1:7" x14ac:dyDescent="0.25">
      <c r="A557" s="15" t="s">
        <v>188</v>
      </c>
      <c r="B557" s="15" t="s">
        <v>417</v>
      </c>
      <c r="C557" s="15" t="s">
        <v>89</v>
      </c>
      <c r="D557" s="15" t="s">
        <v>30</v>
      </c>
      <c r="E557" s="15" t="s">
        <v>21</v>
      </c>
      <c r="F557" s="15" t="s">
        <v>229</v>
      </c>
      <c r="G557">
        <v>0</v>
      </c>
    </row>
    <row r="558" spans="1:7" x14ac:dyDescent="0.25">
      <c r="A558" s="15" t="s">
        <v>188</v>
      </c>
      <c r="B558" s="15" t="s">
        <v>417</v>
      </c>
      <c r="C558" s="15" t="s">
        <v>89</v>
      </c>
      <c r="D558" s="15" t="s">
        <v>30</v>
      </c>
      <c r="E558" s="15" t="s">
        <v>21</v>
      </c>
      <c r="F558" s="15" t="s">
        <v>230</v>
      </c>
      <c r="G558">
        <v>0</v>
      </c>
    </row>
    <row r="559" spans="1:7" x14ac:dyDescent="0.25">
      <c r="A559" s="15" t="s">
        <v>188</v>
      </c>
      <c r="B559" s="15" t="s">
        <v>417</v>
      </c>
      <c r="C559" s="15" t="s">
        <v>89</v>
      </c>
      <c r="D559" s="15" t="s">
        <v>30</v>
      </c>
      <c r="E559" s="15" t="s">
        <v>21</v>
      </c>
      <c r="F559" s="15" t="s">
        <v>235</v>
      </c>
      <c r="G559">
        <v>0</v>
      </c>
    </row>
    <row r="560" spans="1:7" x14ac:dyDescent="0.25">
      <c r="A560" s="15" t="s">
        <v>25</v>
      </c>
      <c r="B560" s="15" t="s">
        <v>418</v>
      </c>
      <c r="C560" s="15" t="s">
        <v>29</v>
      </c>
      <c r="D560" s="15" t="s">
        <v>30</v>
      </c>
      <c r="E560" s="15" t="s">
        <v>21</v>
      </c>
      <c r="F560" s="15" t="s">
        <v>223</v>
      </c>
      <c r="G560">
        <v>0</v>
      </c>
    </row>
    <row r="561" spans="1:7" x14ac:dyDescent="0.25">
      <c r="A561" s="15" t="s">
        <v>25</v>
      </c>
      <c r="B561" s="15" t="s">
        <v>418</v>
      </c>
      <c r="C561" s="15" t="s">
        <v>29</v>
      </c>
      <c r="D561" s="15" t="s">
        <v>30</v>
      </c>
      <c r="E561" s="15" t="s">
        <v>21</v>
      </c>
      <c r="F561" s="15" t="s">
        <v>224</v>
      </c>
      <c r="G561">
        <v>0</v>
      </c>
    </row>
    <row r="562" spans="1:7" x14ac:dyDescent="0.25">
      <c r="A562" s="15" t="s">
        <v>25</v>
      </c>
      <c r="B562" s="15" t="s">
        <v>418</v>
      </c>
      <c r="C562" s="15" t="s">
        <v>29</v>
      </c>
      <c r="D562" s="15" t="s">
        <v>30</v>
      </c>
      <c r="E562" s="15" t="s">
        <v>21</v>
      </c>
      <c r="F562" s="15" t="s">
        <v>225</v>
      </c>
      <c r="G562">
        <v>0</v>
      </c>
    </row>
    <row r="563" spans="1:7" x14ac:dyDescent="0.25">
      <c r="A563" s="15" t="s">
        <v>25</v>
      </c>
      <c r="B563" s="15" t="s">
        <v>418</v>
      </c>
      <c r="C563" s="15" t="s">
        <v>29</v>
      </c>
      <c r="D563" s="15" t="s">
        <v>30</v>
      </c>
      <c r="E563" s="15" t="s">
        <v>21</v>
      </c>
      <c r="F563" s="15" t="s">
        <v>226</v>
      </c>
      <c r="G563">
        <v>0</v>
      </c>
    </row>
    <row r="564" spans="1:7" x14ac:dyDescent="0.25">
      <c r="A564" s="15" t="s">
        <v>25</v>
      </c>
      <c r="B564" s="15" t="s">
        <v>418</v>
      </c>
      <c r="C564" s="15" t="s">
        <v>29</v>
      </c>
      <c r="D564" s="15" t="s">
        <v>30</v>
      </c>
      <c r="E564" s="15" t="s">
        <v>21</v>
      </c>
      <c r="F564" s="15" t="s">
        <v>227</v>
      </c>
      <c r="G564">
        <v>0</v>
      </c>
    </row>
    <row r="565" spans="1:7" x14ac:dyDescent="0.25">
      <c r="A565" s="15" t="s">
        <v>25</v>
      </c>
      <c r="B565" s="15" t="s">
        <v>418</v>
      </c>
      <c r="C565" s="15" t="s">
        <v>29</v>
      </c>
      <c r="D565" s="15" t="s">
        <v>30</v>
      </c>
      <c r="E565" s="15" t="s">
        <v>21</v>
      </c>
      <c r="F565" s="15" t="s">
        <v>228</v>
      </c>
      <c r="G565">
        <v>0</v>
      </c>
    </row>
    <row r="566" spans="1:7" x14ac:dyDescent="0.25">
      <c r="A566" s="15" t="s">
        <v>25</v>
      </c>
      <c r="B566" s="15" t="s">
        <v>418</v>
      </c>
      <c r="C566" s="15" t="s">
        <v>29</v>
      </c>
      <c r="D566" s="15" t="s">
        <v>30</v>
      </c>
      <c r="E566" s="15" t="s">
        <v>21</v>
      </c>
      <c r="F566" s="15" t="s">
        <v>229</v>
      </c>
      <c r="G566">
        <v>0</v>
      </c>
    </row>
    <row r="567" spans="1:7" x14ac:dyDescent="0.25">
      <c r="A567" s="15" t="s">
        <v>25</v>
      </c>
      <c r="B567" s="15" t="s">
        <v>418</v>
      </c>
      <c r="C567" s="15" t="s">
        <v>29</v>
      </c>
      <c r="D567" s="15" t="s">
        <v>30</v>
      </c>
      <c r="E567" s="15" t="s">
        <v>21</v>
      </c>
      <c r="F567" s="15" t="s">
        <v>230</v>
      </c>
      <c r="G567">
        <v>14</v>
      </c>
    </row>
    <row r="568" spans="1:7" x14ac:dyDescent="0.25">
      <c r="A568" s="15" t="s">
        <v>25</v>
      </c>
      <c r="B568" s="15" t="s">
        <v>418</v>
      </c>
      <c r="C568" s="15" t="s">
        <v>29</v>
      </c>
      <c r="D568" s="15" t="s">
        <v>30</v>
      </c>
      <c r="E568" s="15" t="s">
        <v>21</v>
      </c>
      <c r="F568" s="15" t="s">
        <v>235</v>
      </c>
      <c r="G568">
        <v>0</v>
      </c>
    </row>
    <row r="569" spans="1:7" x14ac:dyDescent="0.25">
      <c r="A569" s="15" t="s">
        <v>141</v>
      </c>
      <c r="B569" s="15" t="s">
        <v>419</v>
      </c>
      <c r="C569" s="15" t="s">
        <v>29</v>
      </c>
      <c r="D569" s="15" t="s">
        <v>30</v>
      </c>
      <c r="E569" s="15" t="s">
        <v>21</v>
      </c>
      <c r="F569" s="15" t="s">
        <v>223</v>
      </c>
      <c r="G569">
        <v>0</v>
      </c>
    </row>
    <row r="570" spans="1:7" x14ac:dyDescent="0.25">
      <c r="A570" s="15" t="s">
        <v>141</v>
      </c>
      <c r="B570" s="15" t="s">
        <v>419</v>
      </c>
      <c r="C570" s="15" t="s">
        <v>29</v>
      </c>
      <c r="D570" s="15" t="s">
        <v>30</v>
      </c>
      <c r="E570" s="15" t="s">
        <v>21</v>
      </c>
      <c r="F570" s="15" t="s">
        <v>224</v>
      </c>
      <c r="G570">
        <v>21</v>
      </c>
    </row>
    <row r="571" spans="1:7" x14ac:dyDescent="0.25">
      <c r="A571" s="15" t="s">
        <v>141</v>
      </c>
      <c r="B571" s="15" t="s">
        <v>419</v>
      </c>
      <c r="C571" s="15" t="s">
        <v>29</v>
      </c>
      <c r="D571" s="15" t="s">
        <v>30</v>
      </c>
      <c r="E571" s="15" t="s">
        <v>21</v>
      </c>
      <c r="F571" s="15" t="s">
        <v>225</v>
      </c>
      <c r="G571">
        <v>0</v>
      </c>
    </row>
    <row r="572" spans="1:7" x14ac:dyDescent="0.25">
      <c r="A572" s="15" t="s">
        <v>141</v>
      </c>
      <c r="B572" s="15" t="s">
        <v>419</v>
      </c>
      <c r="C572" s="15" t="s">
        <v>29</v>
      </c>
      <c r="D572" s="15" t="s">
        <v>30</v>
      </c>
      <c r="E572" s="15" t="s">
        <v>21</v>
      </c>
      <c r="F572" s="15" t="s">
        <v>226</v>
      </c>
      <c r="G572">
        <v>0</v>
      </c>
    </row>
    <row r="573" spans="1:7" x14ac:dyDescent="0.25">
      <c r="A573" s="15" t="s">
        <v>141</v>
      </c>
      <c r="B573" s="15" t="s">
        <v>419</v>
      </c>
      <c r="C573" s="15" t="s">
        <v>29</v>
      </c>
      <c r="D573" s="15" t="s">
        <v>30</v>
      </c>
      <c r="E573" s="15" t="s">
        <v>21</v>
      </c>
      <c r="F573" s="15" t="s">
        <v>227</v>
      </c>
      <c r="G573">
        <v>0</v>
      </c>
    </row>
    <row r="574" spans="1:7" x14ac:dyDescent="0.25">
      <c r="A574" s="15" t="s">
        <v>141</v>
      </c>
      <c r="B574" s="15" t="s">
        <v>419</v>
      </c>
      <c r="C574" s="15" t="s">
        <v>29</v>
      </c>
      <c r="D574" s="15" t="s">
        <v>30</v>
      </c>
      <c r="E574" s="15" t="s">
        <v>21</v>
      </c>
      <c r="F574" s="15" t="s">
        <v>228</v>
      </c>
      <c r="G574">
        <v>0</v>
      </c>
    </row>
    <row r="575" spans="1:7" x14ac:dyDescent="0.25">
      <c r="A575" s="15" t="s">
        <v>141</v>
      </c>
      <c r="B575" s="15" t="s">
        <v>419</v>
      </c>
      <c r="C575" s="15" t="s">
        <v>29</v>
      </c>
      <c r="D575" s="15" t="s">
        <v>30</v>
      </c>
      <c r="E575" s="15" t="s">
        <v>21</v>
      </c>
      <c r="F575" s="15" t="s">
        <v>229</v>
      </c>
      <c r="G575">
        <v>0</v>
      </c>
    </row>
    <row r="576" spans="1:7" x14ac:dyDescent="0.25">
      <c r="A576" s="15" t="s">
        <v>141</v>
      </c>
      <c r="B576" s="15" t="s">
        <v>419</v>
      </c>
      <c r="C576" s="15" t="s">
        <v>29</v>
      </c>
      <c r="D576" s="15" t="s">
        <v>30</v>
      </c>
      <c r="E576" s="15" t="s">
        <v>21</v>
      </c>
      <c r="F576" s="15" t="s">
        <v>230</v>
      </c>
      <c r="G576">
        <v>0</v>
      </c>
    </row>
    <row r="577" spans="1:7" x14ac:dyDescent="0.25">
      <c r="A577" s="15" t="s">
        <v>141</v>
      </c>
      <c r="B577" s="15" t="s">
        <v>419</v>
      </c>
      <c r="C577" s="15" t="s">
        <v>29</v>
      </c>
      <c r="D577" s="15" t="s">
        <v>30</v>
      </c>
      <c r="E577" s="15" t="s">
        <v>21</v>
      </c>
      <c r="F577" s="15" t="s">
        <v>235</v>
      </c>
      <c r="G577">
        <v>0</v>
      </c>
    </row>
    <row r="578" spans="1:7" x14ac:dyDescent="0.25">
      <c r="A578" s="15" t="s">
        <v>116</v>
      </c>
      <c r="B578" s="15" t="s">
        <v>420</v>
      </c>
      <c r="C578" s="15" t="s">
        <v>29</v>
      </c>
      <c r="D578" s="15" t="s">
        <v>20</v>
      </c>
      <c r="E578" s="15" t="s">
        <v>21</v>
      </c>
      <c r="F578" s="15" t="s">
        <v>223</v>
      </c>
      <c r="G578">
        <v>0</v>
      </c>
    </row>
    <row r="579" spans="1:7" x14ac:dyDescent="0.25">
      <c r="A579" s="15" t="s">
        <v>116</v>
      </c>
      <c r="B579" s="15" t="s">
        <v>420</v>
      </c>
      <c r="C579" s="15" t="s">
        <v>29</v>
      </c>
      <c r="D579" s="15" t="s">
        <v>20</v>
      </c>
      <c r="E579" s="15" t="s">
        <v>21</v>
      </c>
      <c r="F579" s="15" t="s">
        <v>224</v>
      </c>
      <c r="G579">
        <v>3</v>
      </c>
    </row>
    <row r="580" spans="1:7" x14ac:dyDescent="0.25">
      <c r="A580" s="15" t="s">
        <v>116</v>
      </c>
      <c r="B580" s="15" t="s">
        <v>420</v>
      </c>
      <c r="C580" s="15" t="s">
        <v>29</v>
      </c>
      <c r="D580" s="15" t="s">
        <v>20</v>
      </c>
      <c r="E580" s="15" t="s">
        <v>21</v>
      </c>
      <c r="F580" s="15" t="s">
        <v>225</v>
      </c>
      <c r="G580">
        <v>0</v>
      </c>
    </row>
    <row r="581" spans="1:7" x14ac:dyDescent="0.25">
      <c r="A581" s="15" t="s">
        <v>116</v>
      </c>
      <c r="B581" s="15" t="s">
        <v>420</v>
      </c>
      <c r="C581" s="15" t="s">
        <v>29</v>
      </c>
      <c r="D581" s="15" t="s">
        <v>20</v>
      </c>
      <c r="E581" s="15" t="s">
        <v>21</v>
      </c>
      <c r="F581" s="15" t="s">
        <v>226</v>
      </c>
      <c r="G581">
        <v>0</v>
      </c>
    </row>
    <row r="582" spans="1:7" x14ac:dyDescent="0.25">
      <c r="A582" s="15" t="s">
        <v>116</v>
      </c>
      <c r="B582" s="15" t="s">
        <v>420</v>
      </c>
      <c r="C582" s="15" t="s">
        <v>29</v>
      </c>
      <c r="D582" s="15" t="s">
        <v>20</v>
      </c>
      <c r="E582" s="15" t="s">
        <v>21</v>
      </c>
      <c r="F582" s="15" t="s">
        <v>227</v>
      </c>
      <c r="G582">
        <v>0</v>
      </c>
    </row>
    <row r="583" spans="1:7" x14ac:dyDescent="0.25">
      <c r="A583" s="15" t="s">
        <v>116</v>
      </c>
      <c r="B583" s="15" t="s">
        <v>420</v>
      </c>
      <c r="C583" s="15" t="s">
        <v>29</v>
      </c>
      <c r="D583" s="15" t="s">
        <v>20</v>
      </c>
      <c r="E583" s="15" t="s">
        <v>21</v>
      </c>
      <c r="F583" s="15" t="s">
        <v>228</v>
      </c>
      <c r="G583">
        <v>0</v>
      </c>
    </row>
    <row r="584" spans="1:7" x14ac:dyDescent="0.25">
      <c r="A584" s="15" t="s">
        <v>116</v>
      </c>
      <c r="B584" s="15" t="s">
        <v>420</v>
      </c>
      <c r="C584" s="15" t="s">
        <v>29</v>
      </c>
      <c r="D584" s="15" t="s">
        <v>20</v>
      </c>
      <c r="E584" s="15" t="s">
        <v>21</v>
      </c>
      <c r="F584" s="15" t="s">
        <v>229</v>
      </c>
      <c r="G584">
        <v>0</v>
      </c>
    </row>
    <row r="585" spans="1:7" x14ac:dyDescent="0.25">
      <c r="A585" s="15" t="s">
        <v>116</v>
      </c>
      <c r="B585" s="15" t="s">
        <v>420</v>
      </c>
      <c r="C585" s="15" t="s">
        <v>29</v>
      </c>
      <c r="D585" s="15" t="s">
        <v>20</v>
      </c>
      <c r="E585" s="15" t="s">
        <v>21</v>
      </c>
      <c r="F585" s="15" t="s">
        <v>230</v>
      </c>
      <c r="G585">
        <v>0</v>
      </c>
    </row>
    <row r="586" spans="1:7" x14ac:dyDescent="0.25">
      <c r="A586" s="15" t="s">
        <v>116</v>
      </c>
      <c r="B586" s="15" t="s">
        <v>420</v>
      </c>
      <c r="C586" s="15" t="s">
        <v>29</v>
      </c>
      <c r="D586" s="15" t="s">
        <v>20</v>
      </c>
      <c r="E586" s="15" t="s">
        <v>21</v>
      </c>
      <c r="F586" s="15" t="s">
        <v>235</v>
      </c>
      <c r="G586">
        <v>0</v>
      </c>
    </row>
    <row r="587" spans="1:7" x14ac:dyDescent="0.25">
      <c r="A587" s="15" t="s">
        <v>116</v>
      </c>
      <c r="B587" s="15" t="s">
        <v>421</v>
      </c>
      <c r="C587" s="15" t="s">
        <v>29</v>
      </c>
      <c r="D587" s="15" t="s">
        <v>20</v>
      </c>
      <c r="E587" s="15" t="s">
        <v>21</v>
      </c>
      <c r="F587" s="15" t="s">
        <v>223</v>
      </c>
      <c r="G587">
        <v>0</v>
      </c>
    </row>
    <row r="588" spans="1:7" x14ac:dyDescent="0.25">
      <c r="A588" s="15" t="s">
        <v>116</v>
      </c>
      <c r="B588" s="15" t="s">
        <v>421</v>
      </c>
      <c r="C588" s="15" t="s">
        <v>29</v>
      </c>
      <c r="D588" s="15" t="s">
        <v>20</v>
      </c>
      <c r="E588" s="15" t="s">
        <v>21</v>
      </c>
      <c r="F588" s="15" t="s">
        <v>224</v>
      </c>
      <c r="G588">
        <v>0</v>
      </c>
    </row>
    <row r="589" spans="1:7" x14ac:dyDescent="0.25">
      <c r="A589" s="15" t="s">
        <v>116</v>
      </c>
      <c r="B589" s="15" t="s">
        <v>421</v>
      </c>
      <c r="C589" s="15" t="s">
        <v>29</v>
      </c>
      <c r="D589" s="15" t="s">
        <v>20</v>
      </c>
      <c r="E589" s="15" t="s">
        <v>21</v>
      </c>
      <c r="F589" s="15" t="s">
        <v>225</v>
      </c>
      <c r="G589">
        <v>0</v>
      </c>
    </row>
    <row r="590" spans="1:7" x14ac:dyDescent="0.25">
      <c r="A590" s="15" t="s">
        <v>116</v>
      </c>
      <c r="B590" s="15" t="s">
        <v>421</v>
      </c>
      <c r="C590" s="15" t="s">
        <v>29</v>
      </c>
      <c r="D590" s="15" t="s">
        <v>20</v>
      </c>
      <c r="E590" s="15" t="s">
        <v>21</v>
      </c>
      <c r="F590" s="15" t="s">
        <v>226</v>
      </c>
      <c r="G590">
        <v>0</v>
      </c>
    </row>
    <row r="591" spans="1:7" x14ac:dyDescent="0.25">
      <c r="A591" s="15" t="s">
        <v>116</v>
      </c>
      <c r="B591" s="15" t="s">
        <v>421</v>
      </c>
      <c r="C591" s="15" t="s">
        <v>29</v>
      </c>
      <c r="D591" s="15" t="s">
        <v>20</v>
      </c>
      <c r="E591" s="15" t="s">
        <v>21</v>
      </c>
      <c r="F591" s="15" t="s">
        <v>227</v>
      </c>
      <c r="G591">
        <v>0</v>
      </c>
    </row>
    <row r="592" spans="1:7" x14ac:dyDescent="0.25">
      <c r="A592" s="15" t="s">
        <v>116</v>
      </c>
      <c r="B592" s="15" t="s">
        <v>421</v>
      </c>
      <c r="C592" s="15" t="s">
        <v>29</v>
      </c>
      <c r="D592" s="15" t="s">
        <v>20</v>
      </c>
      <c r="E592" s="15" t="s">
        <v>21</v>
      </c>
      <c r="F592" s="15" t="s">
        <v>228</v>
      </c>
      <c r="G592">
        <v>0</v>
      </c>
    </row>
    <row r="593" spans="1:7" x14ac:dyDescent="0.25">
      <c r="A593" s="15" t="s">
        <v>116</v>
      </c>
      <c r="B593" s="15" t="s">
        <v>421</v>
      </c>
      <c r="C593" s="15" t="s">
        <v>29</v>
      </c>
      <c r="D593" s="15" t="s">
        <v>20</v>
      </c>
      <c r="E593" s="15" t="s">
        <v>21</v>
      </c>
      <c r="F593" s="15" t="s">
        <v>229</v>
      </c>
      <c r="G593">
        <v>0</v>
      </c>
    </row>
    <row r="594" spans="1:7" x14ac:dyDescent="0.25">
      <c r="A594" s="15" t="s">
        <v>116</v>
      </c>
      <c r="B594" s="15" t="s">
        <v>421</v>
      </c>
      <c r="C594" s="15" t="s">
        <v>29</v>
      </c>
      <c r="D594" s="15" t="s">
        <v>20</v>
      </c>
      <c r="E594" s="15" t="s">
        <v>21</v>
      </c>
      <c r="F594" s="15" t="s">
        <v>230</v>
      </c>
      <c r="G594">
        <v>0</v>
      </c>
    </row>
    <row r="595" spans="1:7" x14ac:dyDescent="0.25">
      <c r="A595" s="15" t="s">
        <v>116</v>
      </c>
      <c r="B595" s="15" t="s">
        <v>421</v>
      </c>
      <c r="C595" s="15" t="s">
        <v>29</v>
      </c>
      <c r="D595" s="15" t="s">
        <v>20</v>
      </c>
      <c r="E595" s="15" t="s">
        <v>21</v>
      </c>
      <c r="F595" s="15" t="s">
        <v>235</v>
      </c>
      <c r="G595">
        <v>0</v>
      </c>
    </row>
    <row r="596" spans="1:7" x14ac:dyDescent="0.25">
      <c r="A596" s="15" t="s">
        <v>73</v>
      </c>
      <c r="B596" s="15" t="s">
        <v>422</v>
      </c>
      <c r="C596" s="15" t="s">
        <v>29</v>
      </c>
      <c r="D596" s="15" t="s">
        <v>30</v>
      </c>
      <c r="E596" s="15" t="s">
        <v>21</v>
      </c>
      <c r="F596" s="15" t="s">
        <v>223</v>
      </c>
      <c r="G596">
        <v>0</v>
      </c>
    </row>
    <row r="597" spans="1:7" x14ac:dyDescent="0.25">
      <c r="A597" s="15" t="s">
        <v>73</v>
      </c>
      <c r="B597" s="15" t="s">
        <v>422</v>
      </c>
      <c r="C597" s="15" t="s">
        <v>29</v>
      </c>
      <c r="D597" s="15" t="s">
        <v>30</v>
      </c>
      <c r="E597" s="15" t="s">
        <v>21</v>
      </c>
      <c r="F597" s="15" t="s">
        <v>224</v>
      </c>
      <c r="G597">
        <v>0</v>
      </c>
    </row>
    <row r="598" spans="1:7" x14ac:dyDescent="0.25">
      <c r="A598" s="15" t="s">
        <v>73</v>
      </c>
      <c r="B598" s="15" t="s">
        <v>422</v>
      </c>
      <c r="C598" s="15" t="s">
        <v>29</v>
      </c>
      <c r="D598" s="15" t="s">
        <v>30</v>
      </c>
      <c r="E598" s="15" t="s">
        <v>21</v>
      </c>
      <c r="F598" s="15" t="s">
        <v>225</v>
      </c>
      <c r="G598">
        <v>129</v>
      </c>
    </row>
    <row r="599" spans="1:7" x14ac:dyDescent="0.25">
      <c r="A599" s="15" t="s">
        <v>73</v>
      </c>
      <c r="B599" s="15" t="s">
        <v>422</v>
      </c>
      <c r="C599" s="15" t="s">
        <v>29</v>
      </c>
      <c r="D599" s="15" t="s">
        <v>30</v>
      </c>
      <c r="E599" s="15" t="s">
        <v>21</v>
      </c>
      <c r="F599" s="15" t="s">
        <v>226</v>
      </c>
      <c r="G599">
        <v>0</v>
      </c>
    </row>
    <row r="600" spans="1:7" x14ac:dyDescent="0.25">
      <c r="A600" s="15" t="s">
        <v>73</v>
      </c>
      <c r="B600" s="15" t="s">
        <v>422</v>
      </c>
      <c r="C600" s="15" t="s">
        <v>29</v>
      </c>
      <c r="D600" s="15" t="s">
        <v>30</v>
      </c>
      <c r="E600" s="15" t="s">
        <v>21</v>
      </c>
      <c r="F600" s="15" t="s">
        <v>227</v>
      </c>
      <c r="G600">
        <v>0</v>
      </c>
    </row>
    <row r="601" spans="1:7" x14ac:dyDescent="0.25">
      <c r="A601" s="15" t="s">
        <v>73</v>
      </c>
      <c r="B601" s="15" t="s">
        <v>422</v>
      </c>
      <c r="C601" s="15" t="s">
        <v>29</v>
      </c>
      <c r="D601" s="15" t="s">
        <v>30</v>
      </c>
      <c r="E601" s="15" t="s">
        <v>21</v>
      </c>
      <c r="F601" s="15" t="s">
        <v>228</v>
      </c>
      <c r="G601">
        <v>0</v>
      </c>
    </row>
    <row r="602" spans="1:7" x14ac:dyDescent="0.25">
      <c r="A602" s="15" t="s">
        <v>73</v>
      </c>
      <c r="B602" s="15" t="s">
        <v>422</v>
      </c>
      <c r="C602" s="15" t="s">
        <v>29</v>
      </c>
      <c r="D602" s="15" t="s">
        <v>30</v>
      </c>
      <c r="E602" s="15" t="s">
        <v>21</v>
      </c>
      <c r="F602" s="15" t="s">
        <v>229</v>
      </c>
      <c r="G602">
        <v>0</v>
      </c>
    </row>
    <row r="603" spans="1:7" x14ac:dyDescent="0.25">
      <c r="A603" s="15" t="s">
        <v>73</v>
      </c>
      <c r="B603" s="15" t="s">
        <v>422</v>
      </c>
      <c r="C603" s="15" t="s">
        <v>29</v>
      </c>
      <c r="D603" s="15" t="s">
        <v>30</v>
      </c>
      <c r="E603" s="15" t="s">
        <v>21</v>
      </c>
      <c r="F603" s="15" t="s">
        <v>230</v>
      </c>
      <c r="G603">
        <v>0</v>
      </c>
    </row>
    <row r="604" spans="1:7" x14ac:dyDescent="0.25">
      <c r="A604" s="15" t="s">
        <v>73</v>
      </c>
      <c r="B604" s="15" t="s">
        <v>422</v>
      </c>
      <c r="C604" s="15" t="s">
        <v>29</v>
      </c>
      <c r="D604" s="15" t="s">
        <v>30</v>
      </c>
      <c r="E604" s="15" t="s">
        <v>21</v>
      </c>
      <c r="F604" s="15" t="s">
        <v>235</v>
      </c>
      <c r="G604">
        <v>0</v>
      </c>
    </row>
    <row r="605" spans="1:7" x14ac:dyDescent="0.25">
      <c r="A605" s="15" t="s">
        <v>201</v>
      </c>
      <c r="B605" s="15" t="s">
        <v>423</v>
      </c>
      <c r="C605" s="15" t="s">
        <v>29</v>
      </c>
      <c r="D605" s="15" t="s">
        <v>20</v>
      </c>
      <c r="E605" s="15" t="s">
        <v>21</v>
      </c>
      <c r="F605" s="15" t="s">
        <v>223</v>
      </c>
      <c r="G605">
        <v>0</v>
      </c>
    </row>
    <row r="606" spans="1:7" x14ac:dyDescent="0.25">
      <c r="A606" s="15" t="s">
        <v>201</v>
      </c>
      <c r="B606" s="15" t="s">
        <v>423</v>
      </c>
      <c r="C606" s="15" t="s">
        <v>29</v>
      </c>
      <c r="D606" s="15" t="s">
        <v>20</v>
      </c>
      <c r="E606" s="15" t="s">
        <v>21</v>
      </c>
      <c r="F606" s="15" t="s">
        <v>224</v>
      </c>
      <c r="G606">
        <v>0</v>
      </c>
    </row>
    <row r="607" spans="1:7" x14ac:dyDescent="0.25">
      <c r="A607" s="15" t="s">
        <v>201</v>
      </c>
      <c r="B607" s="15" t="s">
        <v>423</v>
      </c>
      <c r="C607" s="15" t="s">
        <v>29</v>
      </c>
      <c r="D607" s="15" t="s">
        <v>20</v>
      </c>
      <c r="E607" s="15" t="s">
        <v>21</v>
      </c>
      <c r="F607" s="15" t="s">
        <v>225</v>
      </c>
      <c r="G607">
        <v>0</v>
      </c>
    </row>
    <row r="608" spans="1:7" x14ac:dyDescent="0.25">
      <c r="A608" s="15" t="s">
        <v>201</v>
      </c>
      <c r="B608" s="15" t="s">
        <v>423</v>
      </c>
      <c r="C608" s="15" t="s">
        <v>29</v>
      </c>
      <c r="D608" s="15" t="s">
        <v>20</v>
      </c>
      <c r="E608" s="15" t="s">
        <v>21</v>
      </c>
      <c r="F608" s="15" t="s">
        <v>226</v>
      </c>
      <c r="G608">
        <v>0</v>
      </c>
    </row>
    <row r="609" spans="1:7" x14ac:dyDescent="0.25">
      <c r="A609" s="15" t="s">
        <v>201</v>
      </c>
      <c r="B609" s="15" t="s">
        <v>423</v>
      </c>
      <c r="C609" s="15" t="s">
        <v>29</v>
      </c>
      <c r="D609" s="15" t="s">
        <v>20</v>
      </c>
      <c r="E609" s="15" t="s">
        <v>21</v>
      </c>
      <c r="F609" s="15" t="s">
        <v>227</v>
      </c>
      <c r="G609">
        <v>0</v>
      </c>
    </row>
    <row r="610" spans="1:7" x14ac:dyDescent="0.25">
      <c r="A610" s="15" t="s">
        <v>201</v>
      </c>
      <c r="B610" s="15" t="s">
        <v>423</v>
      </c>
      <c r="C610" s="15" t="s">
        <v>29</v>
      </c>
      <c r="D610" s="15" t="s">
        <v>20</v>
      </c>
      <c r="E610" s="15" t="s">
        <v>21</v>
      </c>
      <c r="F610" s="15" t="s">
        <v>228</v>
      </c>
      <c r="G610">
        <v>0</v>
      </c>
    </row>
    <row r="611" spans="1:7" x14ac:dyDescent="0.25">
      <c r="A611" s="15" t="s">
        <v>201</v>
      </c>
      <c r="B611" s="15" t="s">
        <v>423</v>
      </c>
      <c r="C611" s="15" t="s">
        <v>29</v>
      </c>
      <c r="D611" s="15" t="s">
        <v>20</v>
      </c>
      <c r="E611" s="15" t="s">
        <v>21</v>
      </c>
      <c r="F611" s="15" t="s">
        <v>229</v>
      </c>
      <c r="G611">
        <v>0</v>
      </c>
    </row>
    <row r="612" spans="1:7" x14ac:dyDescent="0.25">
      <c r="A612" s="15" t="s">
        <v>201</v>
      </c>
      <c r="B612" s="15" t="s">
        <v>423</v>
      </c>
      <c r="C612" s="15" t="s">
        <v>29</v>
      </c>
      <c r="D612" s="15" t="s">
        <v>20</v>
      </c>
      <c r="E612" s="15" t="s">
        <v>21</v>
      </c>
      <c r="F612" s="15" t="s">
        <v>230</v>
      </c>
      <c r="G612">
        <v>0</v>
      </c>
    </row>
    <row r="613" spans="1:7" x14ac:dyDescent="0.25">
      <c r="A613" s="15" t="s">
        <v>201</v>
      </c>
      <c r="B613" s="15" t="s">
        <v>423</v>
      </c>
      <c r="C613" s="15" t="s">
        <v>29</v>
      </c>
      <c r="D613" s="15" t="s">
        <v>20</v>
      </c>
      <c r="E613" s="15" t="s">
        <v>21</v>
      </c>
      <c r="F613" s="15" t="s">
        <v>235</v>
      </c>
      <c r="G613">
        <v>20</v>
      </c>
    </row>
    <row r="614" spans="1:7" x14ac:dyDescent="0.25">
      <c r="A614" s="15" t="s">
        <v>204</v>
      </c>
      <c r="B614" s="15" t="s">
        <v>424</v>
      </c>
      <c r="C614" s="15" t="s">
        <v>29</v>
      </c>
      <c r="D614" s="15" t="s">
        <v>30</v>
      </c>
      <c r="E614" s="15" t="s">
        <v>21</v>
      </c>
      <c r="F614" s="15" t="s">
        <v>223</v>
      </c>
      <c r="G614">
        <v>0</v>
      </c>
    </row>
    <row r="615" spans="1:7" x14ac:dyDescent="0.25">
      <c r="A615" s="15" t="s">
        <v>204</v>
      </c>
      <c r="B615" s="15" t="s">
        <v>424</v>
      </c>
      <c r="C615" s="15" t="s">
        <v>29</v>
      </c>
      <c r="D615" s="15" t="s">
        <v>30</v>
      </c>
      <c r="E615" s="15" t="s">
        <v>21</v>
      </c>
      <c r="F615" s="15" t="s">
        <v>224</v>
      </c>
      <c r="G615">
        <v>0</v>
      </c>
    </row>
    <row r="616" spans="1:7" x14ac:dyDescent="0.25">
      <c r="A616" s="15" t="s">
        <v>204</v>
      </c>
      <c r="B616" s="15" t="s">
        <v>424</v>
      </c>
      <c r="C616" s="15" t="s">
        <v>29</v>
      </c>
      <c r="D616" s="15" t="s">
        <v>30</v>
      </c>
      <c r="E616" s="15" t="s">
        <v>21</v>
      </c>
      <c r="F616" s="15" t="s">
        <v>225</v>
      </c>
      <c r="G616">
        <v>0</v>
      </c>
    </row>
    <row r="617" spans="1:7" x14ac:dyDescent="0.25">
      <c r="A617" s="15" t="s">
        <v>204</v>
      </c>
      <c r="B617" s="15" t="s">
        <v>424</v>
      </c>
      <c r="C617" s="15" t="s">
        <v>29</v>
      </c>
      <c r="D617" s="15" t="s">
        <v>30</v>
      </c>
      <c r="E617" s="15" t="s">
        <v>21</v>
      </c>
      <c r="F617" s="15" t="s">
        <v>226</v>
      </c>
      <c r="G617">
        <v>0</v>
      </c>
    </row>
    <row r="618" spans="1:7" x14ac:dyDescent="0.25">
      <c r="A618" s="15" t="s">
        <v>204</v>
      </c>
      <c r="B618" s="15" t="s">
        <v>424</v>
      </c>
      <c r="C618" s="15" t="s">
        <v>29</v>
      </c>
      <c r="D618" s="15" t="s">
        <v>30</v>
      </c>
      <c r="E618" s="15" t="s">
        <v>21</v>
      </c>
      <c r="F618" s="15" t="s">
        <v>227</v>
      </c>
      <c r="G618">
        <v>0</v>
      </c>
    </row>
    <row r="619" spans="1:7" x14ac:dyDescent="0.25">
      <c r="A619" s="15" t="s">
        <v>204</v>
      </c>
      <c r="B619" s="15" t="s">
        <v>424</v>
      </c>
      <c r="C619" s="15" t="s">
        <v>29</v>
      </c>
      <c r="D619" s="15" t="s">
        <v>30</v>
      </c>
      <c r="E619" s="15" t="s">
        <v>21</v>
      </c>
      <c r="F619" s="15" t="s">
        <v>228</v>
      </c>
      <c r="G619">
        <v>0</v>
      </c>
    </row>
    <row r="620" spans="1:7" x14ac:dyDescent="0.25">
      <c r="A620" s="15" t="s">
        <v>204</v>
      </c>
      <c r="B620" s="15" t="s">
        <v>424</v>
      </c>
      <c r="C620" s="15" t="s">
        <v>29</v>
      </c>
      <c r="D620" s="15" t="s">
        <v>30</v>
      </c>
      <c r="E620" s="15" t="s">
        <v>21</v>
      </c>
      <c r="F620" s="15" t="s">
        <v>229</v>
      </c>
      <c r="G620">
        <v>0</v>
      </c>
    </row>
    <row r="621" spans="1:7" x14ac:dyDescent="0.25">
      <c r="A621" s="15" t="s">
        <v>204</v>
      </c>
      <c r="B621" s="15" t="s">
        <v>424</v>
      </c>
      <c r="C621" s="15" t="s">
        <v>29</v>
      </c>
      <c r="D621" s="15" t="s">
        <v>30</v>
      </c>
      <c r="E621" s="15" t="s">
        <v>21</v>
      </c>
      <c r="F621" s="15" t="s">
        <v>230</v>
      </c>
      <c r="G621">
        <v>0</v>
      </c>
    </row>
    <row r="622" spans="1:7" x14ac:dyDescent="0.25">
      <c r="A622" s="15" t="s">
        <v>204</v>
      </c>
      <c r="B622" s="15" t="s">
        <v>424</v>
      </c>
      <c r="C622" s="15" t="s">
        <v>29</v>
      </c>
      <c r="D622" s="15" t="s">
        <v>30</v>
      </c>
      <c r="E622" s="15" t="s">
        <v>21</v>
      </c>
      <c r="F622" s="15" t="s">
        <v>235</v>
      </c>
      <c r="G622">
        <v>0</v>
      </c>
    </row>
    <row r="623" spans="1:7" x14ac:dyDescent="0.25">
      <c r="A623" s="15" t="s">
        <v>207</v>
      </c>
      <c r="B623" s="15" t="s">
        <v>425</v>
      </c>
      <c r="C623" s="15" t="s">
        <v>19</v>
      </c>
      <c r="D623" s="15" t="s">
        <v>30</v>
      </c>
      <c r="E623" s="15" t="s">
        <v>21</v>
      </c>
      <c r="F623" s="15" t="s">
        <v>223</v>
      </c>
      <c r="G623">
        <v>0</v>
      </c>
    </row>
    <row r="624" spans="1:7" x14ac:dyDescent="0.25">
      <c r="A624" s="15" t="s">
        <v>207</v>
      </c>
      <c r="B624" s="15" t="s">
        <v>425</v>
      </c>
      <c r="C624" s="15" t="s">
        <v>19</v>
      </c>
      <c r="D624" s="15" t="s">
        <v>30</v>
      </c>
      <c r="E624" s="15" t="s">
        <v>21</v>
      </c>
      <c r="F624" s="15" t="s">
        <v>224</v>
      </c>
      <c r="G624">
        <v>0</v>
      </c>
    </row>
    <row r="625" spans="1:7" x14ac:dyDescent="0.25">
      <c r="A625" s="15" t="s">
        <v>207</v>
      </c>
      <c r="B625" s="15" t="s">
        <v>425</v>
      </c>
      <c r="C625" s="15" t="s">
        <v>19</v>
      </c>
      <c r="D625" s="15" t="s">
        <v>30</v>
      </c>
      <c r="E625" s="15" t="s">
        <v>21</v>
      </c>
      <c r="F625" s="15" t="s">
        <v>225</v>
      </c>
      <c r="G625">
        <v>0</v>
      </c>
    </row>
    <row r="626" spans="1:7" x14ac:dyDescent="0.25">
      <c r="A626" s="15" t="s">
        <v>207</v>
      </c>
      <c r="B626" s="15" t="s">
        <v>425</v>
      </c>
      <c r="C626" s="15" t="s">
        <v>19</v>
      </c>
      <c r="D626" s="15" t="s">
        <v>30</v>
      </c>
      <c r="E626" s="15" t="s">
        <v>21</v>
      </c>
      <c r="F626" s="15" t="s">
        <v>226</v>
      </c>
      <c r="G626">
        <v>0</v>
      </c>
    </row>
    <row r="627" spans="1:7" x14ac:dyDescent="0.25">
      <c r="A627" s="15" t="s">
        <v>207</v>
      </c>
      <c r="B627" s="15" t="s">
        <v>425</v>
      </c>
      <c r="C627" s="15" t="s">
        <v>19</v>
      </c>
      <c r="D627" s="15" t="s">
        <v>30</v>
      </c>
      <c r="E627" s="15" t="s">
        <v>21</v>
      </c>
      <c r="F627" s="15" t="s">
        <v>227</v>
      </c>
      <c r="G627">
        <v>0</v>
      </c>
    </row>
    <row r="628" spans="1:7" x14ac:dyDescent="0.25">
      <c r="A628" s="15" t="s">
        <v>207</v>
      </c>
      <c r="B628" s="15" t="s">
        <v>425</v>
      </c>
      <c r="C628" s="15" t="s">
        <v>19</v>
      </c>
      <c r="D628" s="15" t="s">
        <v>30</v>
      </c>
      <c r="E628" s="15" t="s">
        <v>21</v>
      </c>
      <c r="F628" s="15" t="s">
        <v>228</v>
      </c>
      <c r="G628">
        <v>0</v>
      </c>
    </row>
    <row r="629" spans="1:7" x14ac:dyDescent="0.25">
      <c r="A629" s="15" t="s">
        <v>207</v>
      </c>
      <c r="B629" s="15" t="s">
        <v>425</v>
      </c>
      <c r="C629" s="15" t="s">
        <v>19</v>
      </c>
      <c r="D629" s="15" t="s">
        <v>30</v>
      </c>
      <c r="E629" s="15" t="s">
        <v>21</v>
      </c>
      <c r="F629" s="15" t="s">
        <v>229</v>
      </c>
      <c r="G629">
        <v>0</v>
      </c>
    </row>
    <row r="630" spans="1:7" x14ac:dyDescent="0.25">
      <c r="A630" s="15" t="s">
        <v>207</v>
      </c>
      <c r="B630" s="15" t="s">
        <v>425</v>
      </c>
      <c r="C630" s="15" t="s">
        <v>19</v>
      </c>
      <c r="D630" s="15" t="s">
        <v>30</v>
      </c>
      <c r="E630" s="15" t="s">
        <v>21</v>
      </c>
      <c r="F630" s="15" t="s">
        <v>230</v>
      </c>
      <c r="G630">
        <v>0</v>
      </c>
    </row>
    <row r="631" spans="1:7" x14ac:dyDescent="0.25">
      <c r="A631" s="15" t="s">
        <v>207</v>
      </c>
      <c r="B631" s="15" t="s">
        <v>425</v>
      </c>
      <c r="C631" s="15" t="s">
        <v>19</v>
      </c>
      <c r="D631" s="15" t="s">
        <v>30</v>
      </c>
      <c r="E631" s="15" t="s">
        <v>21</v>
      </c>
      <c r="F631" s="15" t="s">
        <v>235</v>
      </c>
      <c r="G631">
        <v>0</v>
      </c>
    </row>
    <row r="632" spans="1:7" x14ac:dyDescent="0.25">
      <c r="A632" s="15" t="s">
        <v>43</v>
      </c>
      <c r="B632" s="15" t="s">
        <v>426</v>
      </c>
      <c r="C632" s="15" t="s">
        <v>29</v>
      </c>
      <c r="D632" s="15" t="s">
        <v>20</v>
      </c>
      <c r="E632" s="15" t="s">
        <v>21</v>
      </c>
      <c r="F632" s="15" t="s">
        <v>223</v>
      </c>
      <c r="G632">
        <v>0</v>
      </c>
    </row>
    <row r="633" spans="1:7" x14ac:dyDescent="0.25">
      <c r="A633" s="15" t="s">
        <v>43</v>
      </c>
      <c r="B633" s="15" t="s">
        <v>426</v>
      </c>
      <c r="C633" s="15" t="s">
        <v>29</v>
      </c>
      <c r="D633" s="15" t="s">
        <v>20</v>
      </c>
      <c r="E633" s="15" t="s">
        <v>21</v>
      </c>
      <c r="F633" s="15" t="s">
        <v>224</v>
      </c>
      <c r="G633">
        <v>0</v>
      </c>
    </row>
    <row r="634" spans="1:7" x14ac:dyDescent="0.25">
      <c r="A634" s="15" t="s">
        <v>43</v>
      </c>
      <c r="B634" s="15" t="s">
        <v>426</v>
      </c>
      <c r="C634" s="15" t="s">
        <v>29</v>
      </c>
      <c r="D634" s="15" t="s">
        <v>20</v>
      </c>
      <c r="E634" s="15" t="s">
        <v>21</v>
      </c>
      <c r="F634" s="15" t="s">
        <v>225</v>
      </c>
      <c r="G634">
        <v>0</v>
      </c>
    </row>
    <row r="635" spans="1:7" x14ac:dyDescent="0.25">
      <c r="A635" s="15" t="s">
        <v>43</v>
      </c>
      <c r="B635" s="15" t="s">
        <v>426</v>
      </c>
      <c r="C635" s="15" t="s">
        <v>29</v>
      </c>
      <c r="D635" s="15" t="s">
        <v>20</v>
      </c>
      <c r="E635" s="15" t="s">
        <v>21</v>
      </c>
      <c r="F635" s="15" t="s">
        <v>226</v>
      </c>
      <c r="G635">
        <v>0</v>
      </c>
    </row>
    <row r="636" spans="1:7" x14ac:dyDescent="0.25">
      <c r="A636" s="15" t="s">
        <v>43</v>
      </c>
      <c r="B636" s="15" t="s">
        <v>426</v>
      </c>
      <c r="C636" s="15" t="s">
        <v>29</v>
      </c>
      <c r="D636" s="15" t="s">
        <v>20</v>
      </c>
      <c r="E636" s="15" t="s">
        <v>21</v>
      </c>
      <c r="F636" s="15" t="s">
        <v>227</v>
      </c>
      <c r="G636">
        <v>0</v>
      </c>
    </row>
    <row r="637" spans="1:7" x14ac:dyDescent="0.25">
      <c r="A637" s="15" t="s">
        <v>43</v>
      </c>
      <c r="B637" s="15" t="s">
        <v>426</v>
      </c>
      <c r="C637" s="15" t="s">
        <v>29</v>
      </c>
      <c r="D637" s="15" t="s">
        <v>20</v>
      </c>
      <c r="E637" s="15" t="s">
        <v>21</v>
      </c>
      <c r="F637" s="15" t="s">
        <v>228</v>
      </c>
      <c r="G637">
        <v>0</v>
      </c>
    </row>
    <row r="638" spans="1:7" x14ac:dyDescent="0.25">
      <c r="A638" s="15" t="s">
        <v>43</v>
      </c>
      <c r="B638" s="15" t="s">
        <v>426</v>
      </c>
      <c r="C638" s="15" t="s">
        <v>29</v>
      </c>
      <c r="D638" s="15" t="s">
        <v>20</v>
      </c>
      <c r="E638" s="15" t="s">
        <v>21</v>
      </c>
      <c r="F638" s="15" t="s">
        <v>229</v>
      </c>
      <c r="G638">
        <v>0</v>
      </c>
    </row>
    <row r="639" spans="1:7" x14ac:dyDescent="0.25">
      <c r="A639" s="15" t="s">
        <v>43</v>
      </c>
      <c r="B639" s="15" t="s">
        <v>426</v>
      </c>
      <c r="C639" s="15" t="s">
        <v>29</v>
      </c>
      <c r="D639" s="15" t="s">
        <v>20</v>
      </c>
      <c r="E639" s="15" t="s">
        <v>21</v>
      </c>
      <c r="F639" s="15" t="s">
        <v>230</v>
      </c>
      <c r="G639">
        <v>0</v>
      </c>
    </row>
    <row r="640" spans="1:7" x14ac:dyDescent="0.25">
      <c r="A640" s="15" t="s">
        <v>43</v>
      </c>
      <c r="B640" s="15" t="s">
        <v>426</v>
      </c>
      <c r="C640" s="15" t="s">
        <v>29</v>
      </c>
      <c r="D640" s="15" t="s">
        <v>20</v>
      </c>
      <c r="E640" s="15" t="s">
        <v>21</v>
      </c>
      <c r="F640" s="15" t="s">
        <v>235</v>
      </c>
      <c r="G640">
        <v>0</v>
      </c>
    </row>
    <row r="641" spans="1:7" x14ac:dyDescent="0.25">
      <c r="A641" s="15" t="s">
        <v>204</v>
      </c>
      <c r="B641" s="15" t="s">
        <v>427</v>
      </c>
      <c r="C641" s="15" t="s">
        <v>29</v>
      </c>
      <c r="D641" s="15" t="s">
        <v>30</v>
      </c>
      <c r="E641" s="15" t="s">
        <v>21</v>
      </c>
      <c r="F641" s="15" t="s">
        <v>223</v>
      </c>
      <c r="G641">
        <v>0</v>
      </c>
    </row>
    <row r="642" spans="1:7" x14ac:dyDescent="0.25">
      <c r="A642" s="15" t="s">
        <v>204</v>
      </c>
      <c r="B642" s="15" t="s">
        <v>427</v>
      </c>
      <c r="C642" s="15" t="s">
        <v>29</v>
      </c>
      <c r="D642" s="15" t="s">
        <v>30</v>
      </c>
      <c r="E642" s="15" t="s">
        <v>21</v>
      </c>
      <c r="F642" s="15" t="s">
        <v>224</v>
      </c>
      <c r="G642">
        <v>0</v>
      </c>
    </row>
    <row r="643" spans="1:7" x14ac:dyDescent="0.25">
      <c r="A643" s="15" t="s">
        <v>204</v>
      </c>
      <c r="B643" s="15" t="s">
        <v>427</v>
      </c>
      <c r="C643" s="15" t="s">
        <v>29</v>
      </c>
      <c r="D643" s="15" t="s">
        <v>30</v>
      </c>
      <c r="E643" s="15" t="s">
        <v>21</v>
      </c>
      <c r="F643" s="15" t="s">
        <v>225</v>
      </c>
      <c r="G643">
        <v>1</v>
      </c>
    </row>
    <row r="644" spans="1:7" x14ac:dyDescent="0.25">
      <c r="A644" s="15" t="s">
        <v>204</v>
      </c>
      <c r="B644" s="15" t="s">
        <v>427</v>
      </c>
      <c r="C644" s="15" t="s">
        <v>29</v>
      </c>
      <c r="D644" s="15" t="s">
        <v>30</v>
      </c>
      <c r="E644" s="15" t="s">
        <v>21</v>
      </c>
      <c r="F644" s="15" t="s">
        <v>226</v>
      </c>
      <c r="G644">
        <v>0</v>
      </c>
    </row>
    <row r="645" spans="1:7" x14ac:dyDescent="0.25">
      <c r="A645" s="15" t="s">
        <v>204</v>
      </c>
      <c r="B645" s="15" t="s">
        <v>427</v>
      </c>
      <c r="C645" s="15" t="s">
        <v>29</v>
      </c>
      <c r="D645" s="15" t="s">
        <v>30</v>
      </c>
      <c r="E645" s="15" t="s">
        <v>21</v>
      </c>
      <c r="F645" s="15" t="s">
        <v>227</v>
      </c>
      <c r="G645">
        <v>0</v>
      </c>
    </row>
    <row r="646" spans="1:7" x14ac:dyDescent="0.25">
      <c r="A646" s="15" t="s">
        <v>204</v>
      </c>
      <c r="B646" s="15" t="s">
        <v>427</v>
      </c>
      <c r="C646" s="15" t="s">
        <v>29</v>
      </c>
      <c r="D646" s="15" t="s">
        <v>30</v>
      </c>
      <c r="E646" s="15" t="s">
        <v>21</v>
      </c>
      <c r="F646" s="15" t="s">
        <v>228</v>
      </c>
      <c r="G646">
        <v>0</v>
      </c>
    </row>
    <row r="647" spans="1:7" x14ac:dyDescent="0.25">
      <c r="A647" s="15" t="s">
        <v>204</v>
      </c>
      <c r="B647" s="15" t="s">
        <v>427</v>
      </c>
      <c r="C647" s="15" t="s">
        <v>29</v>
      </c>
      <c r="D647" s="15" t="s">
        <v>30</v>
      </c>
      <c r="E647" s="15" t="s">
        <v>21</v>
      </c>
      <c r="F647" s="15" t="s">
        <v>229</v>
      </c>
      <c r="G647">
        <v>0</v>
      </c>
    </row>
    <row r="648" spans="1:7" x14ac:dyDescent="0.25">
      <c r="A648" s="15" t="s">
        <v>204</v>
      </c>
      <c r="B648" s="15" t="s">
        <v>427</v>
      </c>
      <c r="C648" s="15" t="s">
        <v>29</v>
      </c>
      <c r="D648" s="15" t="s">
        <v>30</v>
      </c>
      <c r="E648" s="15" t="s">
        <v>21</v>
      </c>
      <c r="F648" s="15" t="s">
        <v>230</v>
      </c>
      <c r="G648">
        <v>0</v>
      </c>
    </row>
    <row r="649" spans="1:7" x14ac:dyDescent="0.25">
      <c r="A649" s="15" t="s">
        <v>204</v>
      </c>
      <c r="B649" s="15" t="s">
        <v>427</v>
      </c>
      <c r="C649" s="15" t="s">
        <v>29</v>
      </c>
      <c r="D649" s="15" t="s">
        <v>30</v>
      </c>
      <c r="E649" s="15" t="s">
        <v>21</v>
      </c>
      <c r="F649" s="15" t="s">
        <v>235</v>
      </c>
      <c r="G649">
        <v>0</v>
      </c>
    </row>
    <row r="650" spans="1:7" x14ac:dyDescent="0.25">
      <c r="A650" s="15" t="s">
        <v>204</v>
      </c>
      <c r="B650" s="15" t="s">
        <v>428</v>
      </c>
      <c r="C650" s="15" t="s">
        <v>29</v>
      </c>
      <c r="D650" s="15" t="s">
        <v>30</v>
      </c>
      <c r="E650" s="15" t="s">
        <v>21</v>
      </c>
      <c r="F650" s="15" t="s">
        <v>223</v>
      </c>
      <c r="G650">
        <v>0</v>
      </c>
    </row>
    <row r="651" spans="1:7" x14ac:dyDescent="0.25">
      <c r="A651" s="15" t="s">
        <v>204</v>
      </c>
      <c r="B651" s="15" t="s">
        <v>428</v>
      </c>
      <c r="C651" s="15" t="s">
        <v>29</v>
      </c>
      <c r="D651" s="15" t="s">
        <v>30</v>
      </c>
      <c r="E651" s="15" t="s">
        <v>21</v>
      </c>
      <c r="F651" s="15" t="s">
        <v>224</v>
      </c>
      <c r="G651">
        <v>0</v>
      </c>
    </row>
    <row r="652" spans="1:7" x14ac:dyDescent="0.25">
      <c r="A652" s="15" t="s">
        <v>204</v>
      </c>
      <c r="B652" s="15" t="s">
        <v>428</v>
      </c>
      <c r="C652" s="15" t="s">
        <v>29</v>
      </c>
      <c r="D652" s="15" t="s">
        <v>30</v>
      </c>
      <c r="E652" s="15" t="s">
        <v>21</v>
      </c>
      <c r="F652" s="15" t="s">
        <v>225</v>
      </c>
      <c r="G652">
        <v>0</v>
      </c>
    </row>
    <row r="653" spans="1:7" x14ac:dyDescent="0.25">
      <c r="A653" s="15" t="s">
        <v>204</v>
      </c>
      <c r="B653" s="15" t="s">
        <v>428</v>
      </c>
      <c r="C653" s="15" t="s">
        <v>29</v>
      </c>
      <c r="D653" s="15" t="s">
        <v>30</v>
      </c>
      <c r="E653" s="15" t="s">
        <v>21</v>
      </c>
      <c r="F653" s="15" t="s">
        <v>226</v>
      </c>
      <c r="G653">
        <v>0</v>
      </c>
    </row>
    <row r="654" spans="1:7" x14ac:dyDescent="0.25">
      <c r="A654" s="15" t="s">
        <v>204</v>
      </c>
      <c r="B654" s="15" t="s">
        <v>428</v>
      </c>
      <c r="C654" s="15" t="s">
        <v>29</v>
      </c>
      <c r="D654" s="15" t="s">
        <v>30</v>
      </c>
      <c r="E654" s="15" t="s">
        <v>21</v>
      </c>
      <c r="F654" s="15" t="s">
        <v>227</v>
      </c>
      <c r="G654">
        <v>0</v>
      </c>
    </row>
    <row r="655" spans="1:7" x14ac:dyDescent="0.25">
      <c r="A655" s="15" t="s">
        <v>204</v>
      </c>
      <c r="B655" s="15" t="s">
        <v>428</v>
      </c>
      <c r="C655" s="15" t="s">
        <v>29</v>
      </c>
      <c r="D655" s="15" t="s">
        <v>30</v>
      </c>
      <c r="E655" s="15" t="s">
        <v>21</v>
      </c>
      <c r="F655" s="15" t="s">
        <v>228</v>
      </c>
      <c r="G655">
        <v>0</v>
      </c>
    </row>
    <row r="656" spans="1:7" x14ac:dyDescent="0.25">
      <c r="A656" s="15" t="s">
        <v>204</v>
      </c>
      <c r="B656" s="15" t="s">
        <v>428</v>
      </c>
      <c r="C656" s="15" t="s">
        <v>29</v>
      </c>
      <c r="D656" s="15" t="s">
        <v>30</v>
      </c>
      <c r="E656" s="15" t="s">
        <v>21</v>
      </c>
      <c r="F656" s="15" t="s">
        <v>229</v>
      </c>
      <c r="G656">
        <v>0</v>
      </c>
    </row>
    <row r="657" spans="1:7" x14ac:dyDescent="0.25">
      <c r="A657" s="15" t="s">
        <v>204</v>
      </c>
      <c r="B657" s="15" t="s">
        <v>428</v>
      </c>
      <c r="C657" s="15" t="s">
        <v>29</v>
      </c>
      <c r="D657" s="15" t="s">
        <v>30</v>
      </c>
      <c r="E657" s="15" t="s">
        <v>21</v>
      </c>
      <c r="F657" s="15" t="s">
        <v>230</v>
      </c>
      <c r="G657">
        <v>0</v>
      </c>
    </row>
    <row r="658" spans="1:7" x14ac:dyDescent="0.25">
      <c r="A658" s="15" t="s">
        <v>204</v>
      </c>
      <c r="B658" s="15" t="s">
        <v>428</v>
      </c>
      <c r="C658" s="15" t="s">
        <v>29</v>
      </c>
      <c r="D658" s="15" t="s">
        <v>30</v>
      </c>
      <c r="E658" s="15" t="s">
        <v>21</v>
      </c>
      <c r="F658" s="15" t="s">
        <v>235</v>
      </c>
      <c r="G658">
        <v>0</v>
      </c>
    </row>
    <row r="659" spans="1:7" x14ac:dyDescent="0.25">
      <c r="A659" s="15" t="s">
        <v>204</v>
      </c>
      <c r="B659" s="15" t="s">
        <v>429</v>
      </c>
      <c r="C659" s="15" t="s">
        <v>29</v>
      </c>
      <c r="D659" s="15" t="s">
        <v>30</v>
      </c>
      <c r="E659" s="15" t="s">
        <v>21</v>
      </c>
      <c r="F659" s="15" t="s">
        <v>223</v>
      </c>
      <c r="G659">
        <v>0</v>
      </c>
    </row>
    <row r="660" spans="1:7" x14ac:dyDescent="0.25">
      <c r="A660" s="15" t="s">
        <v>204</v>
      </c>
      <c r="B660" s="15" t="s">
        <v>429</v>
      </c>
      <c r="C660" s="15" t="s">
        <v>29</v>
      </c>
      <c r="D660" s="15" t="s">
        <v>30</v>
      </c>
      <c r="E660" s="15" t="s">
        <v>21</v>
      </c>
      <c r="F660" s="15" t="s">
        <v>224</v>
      </c>
      <c r="G660">
        <v>0</v>
      </c>
    </row>
    <row r="661" spans="1:7" x14ac:dyDescent="0.25">
      <c r="A661" s="15" t="s">
        <v>204</v>
      </c>
      <c r="B661" s="15" t="s">
        <v>429</v>
      </c>
      <c r="C661" s="15" t="s">
        <v>29</v>
      </c>
      <c r="D661" s="15" t="s">
        <v>30</v>
      </c>
      <c r="E661" s="15" t="s">
        <v>21</v>
      </c>
      <c r="F661" s="15" t="s">
        <v>225</v>
      </c>
      <c r="G661">
        <v>0</v>
      </c>
    </row>
    <row r="662" spans="1:7" x14ac:dyDescent="0.25">
      <c r="A662" s="15" t="s">
        <v>204</v>
      </c>
      <c r="B662" s="15" t="s">
        <v>429</v>
      </c>
      <c r="C662" s="15" t="s">
        <v>29</v>
      </c>
      <c r="D662" s="15" t="s">
        <v>30</v>
      </c>
      <c r="E662" s="15" t="s">
        <v>21</v>
      </c>
      <c r="F662" s="15" t="s">
        <v>226</v>
      </c>
      <c r="G662">
        <v>0</v>
      </c>
    </row>
    <row r="663" spans="1:7" x14ac:dyDescent="0.25">
      <c r="A663" s="15" t="s">
        <v>204</v>
      </c>
      <c r="B663" s="15" t="s">
        <v>429</v>
      </c>
      <c r="C663" s="15" t="s">
        <v>29</v>
      </c>
      <c r="D663" s="15" t="s">
        <v>30</v>
      </c>
      <c r="E663" s="15" t="s">
        <v>21</v>
      </c>
      <c r="F663" s="15" t="s">
        <v>227</v>
      </c>
      <c r="G663">
        <v>0</v>
      </c>
    </row>
    <row r="664" spans="1:7" x14ac:dyDescent="0.25">
      <c r="A664" s="15" t="s">
        <v>204</v>
      </c>
      <c r="B664" s="15" t="s">
        <v>429</v>
      </c>
      <c r="C664" s="15" t="s">
        <v>29</v>
      </c>
      <c r="D664" s="15" t="s">
        <v>30</v>
      </c>
      <c r="E664" s="15" t="s">
        <v>21</v>
      </c>
      <c r="F664" s="15" t="s">
        <v>228</v>
      </c>
      <c r="G664">
        <v>0</v>
      </c>
    </row>
    <row r="665" spans="1:7" x14ac:dyDescent="0.25">
      <c r="A665" s="15" t="s">
        <v>204</v>
      </c>
      <c r="B665" s="15" t="s">
        <v>429</v>
      </c>
      <c r="C665" s="15" t="s">
        <v>29</v>
      </c>
      <c r="D665" s="15" t="s">
        <v>30</v>
      </c>
      <c r="E665" s="15" t="s">
        <v>21</v>
      </c>
      <c r="F665" s="15" t="s">
        <v>229</v>
      </c>
      <c r="G665">
        <v>0</v>
      </c>
    </row>
    <row r="666" spans="1:7" x14ac:dyDescent="0.25">
      <c r="A666" s="15" t="s">
        <v>204</v>
      </c>
      <c r="B666" s="15" t="s">
        <v>429</v>
      </c>
      <c r="C666" s="15" t="s">
        <v>29</v>
      </c>
      <c r="D666" s="15" t="s">
        <v>30</v>
      </c>
      <c r="E666" s="15" t="s">
        <v>21</v>
      </c>
      <c r="F666" s="15" t="s">
        <v>230</v>
      </c>
      <c r="G666">
        <v>0</v>
      </c>
    </row>
    <row r="667" spans="1:7" x14ac:dyDescent="0.25">
      <c r="A667" s="15" t="s">
        <v>204</v>
      </c>
      <c r="B667" s="15" t="s">
        <v>429</v>
      </c>
      <c r="C667" s="15" t="s">
        <v>29</v>
      </c>
      <c r="D667" s="15" t="s">
        <v>30</v>
      </c>
      <c r="E667" s="15" t="s">
        <v>21</v>
      </c>
      <c r="F667" s="15" t="s">
        <v>235</v>
      </c>
      <c r="G667">
        <v>0</v>
      </c>
    </row>
  </sheetData>
  <phoneticPr fontId="6"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6DD7-19D7-440E-8EF6-3C2148B1348D}">
  <dimension ref="A1:AL76"/>
  <sheetViews>
    <sheetView zoomScale="90" zoomScaleNormal="90" workbookViewId="0">
      <selection activeCell="C29" sqref="C29"/>
    </sheetView>
  </sheetViews>
  <sheetFormatPr defaultRowHeight="15" x14ac:dyDescent="0.25"/>
  <cols>
    <col min="3" max="3" width="13.85546875" customWidth="1"/>
    <col min="4" max="4" width="29.140625" style="1" customWidth="1"/>
    <col min="5" max="7" width="16.42578125" style="8" customWidth="1"/>
    <col min="8" max="8" width="16.5703125" customWidth="1"/>
    <col min="9" max="9" width="14.28515625" customWidth="1"/>
    <col min="10" max="10" width="17.140625" customWidth="1"/>
    <col min="11" max="11" width="9.28515625" customWidth="1"/>
    <col min="12" max="13" width="10.85546875" customWidth="1"/>
    <col min="14" max="14" width="8.85546875" customWidth="1"/>
    <col min="15" max="15" width="8" customWidth="1"/>
    <col min="16" max="16" width="9.28515625" customWidth="1"/>
    <col min="17" max="17" width="19" customWidth="1"/>
    <col min="18" max="18" width="11.7109375" customWidth="1"/>
    <col min="19" max="19" width="27.42578125" style="14" customWidth="1"/>
    <col min="20" max="20" width="36" style="14" customWidth="1"/>
    <col min="21" max="21" width="19.140625" style="14" customWidth="1"/>
    <col min="22" max="22" width="29" style="14" customWidth="1"/>
    <col min="23" max="23" width="23" style="14" customWidth="1"/>
    <col min="24" max="24" width="29.42578125" style="14" customWidth="1"/>
    <col min="25" max="25" width="28.28515625" style="14" customWidth="1"/>
    <col min="26" max="26" width="22.5703125" style="14" customWidth="1"/>
    <col min="27" max="27" width="18.28515625" style="14" customWidth="1"/>
    <col min="28" max="28" width="16.7109375" style="1" customWidth="1"/>
    <col min="29" max="29" width="25.28515625" style="1" customWidth="1"/>
    <col min="30" max="31" width="9.140625" style="1"/>
    <col min="32" max="32" width="12.7109375" style="1" customWidth="1"/>
    <col min="33" max="33" width="18.7109375" style="1" customWidth="1"/>
    <col min="34" max="34" width="17.5703125" style="1" customWidth="1"/>
    <col min="35" max="35" width="11.85546875" style="1" customWidth="1"/>
    <col min="36" max="36" width="17.42578125" style="1" customWidth="1"/>
    <col min="37" max="37" width="26.140625" style="1" customWidth="1"/>
    <col min="38" max="38" width="29.28515625" style="1" bestFit="1" customWidth="1"/>
  </cols>
  <sheetData>
    <row r="1" spans="1:38" ht="30" x14ac:dyDescent="0.25">
      <c r="A1" t="s">
        <v>0</v>
      </c>
      <c r="B1" t="s">
        <v>1</v>
      </c>
      <c r="C1" t="s">
        <v>2</v>
      </c>
      <c r="D1" t="s">
        <v>3</v>
      </c>
      <c r="E1" s="8" t="s">
        <v>4</v>
      </c>
      <c r="F1" s="8" t="s">
        <v>241</v>
      </c>
      <c r="G1" s="8" t="s">
        <v>242</v>
      </c>
      <c r="H1" t="s">
        <v>5</v>
      </c>
      <c r="I1" t="s">
        <v>6</v>
      </c>
      <c r="J1" t="s">
        <v>7</v>
      </c>
      <c r="K1" t="s">
        <v>8</v>
      </c>
      <c r="L1" t="s">
        <v>9</v>
      </c>
      <c r="M1" t="s">
        <v>342</v>
      </c>
      <c r="N1" t="s">
        <v>10</v>
      </c>
      <c r="O1" t="s">
        <v>11</v>
      </c>
      <c r="P1" t="s">
        <v>12</v>
      </c>
      <c r="Q1" t="s">
        <v>13</v>
      </c>
      <c r="R1" t="s">
        <v>14</v>
      </c>
      <c r="S1" s="9" t="s">
        <v>223</v>
      </c>
      <c r="T1" s="9" t="s">
        <v>224</v>
      </c>
      <c r="U1" s="9" t="s">
        <v>225</v>
      </c>
      <c r="V1" s="9" t="s">
        <v>226</v>
      </c>
      <c r="W1" s="9" t="s">
        <v>227</v>
      </c>
      <c r="X1" s="9" t="s">
        <v>228</v>
      </c>
      <c r="Y1" s="9" t="s">
        <v>229</v>
      </c>
      <c r="Z1" s="9" t="s">
        <v>230</v>
      </c>
      <c r="AA1" s="9" t="s">
        <v>235</v>
      </c>
      <c r="AB1" s="3" t="s">
        <v>135</v>
      </c>
      <c r="AC1" s="3" t="s">
        <v>218</v>
      </c>
      <c r="AD1" s="3" t="s">
        <v>31</v>
      </c>
      <c r="AE1" s="3" t="s">
        <v>219</v>
      </c>
      <c r="AF1" s="3" t="s">
        <v>220</v>
      </c>
      <c r="AG1" s="3" t="s">
        <v>67</v>
      </c>
      <c r="AH1" s="3" t="s">
        <v>162</v>
      </c>
      <c r="AI1" s="3" t="s">
        <v>107</v>
      </c>
      <c r="AJ1" s="3" t="s">
        <v>221</v>
      </c>
      <c r="AK1" s="3" t="s">
        <v>222</v>
      </c>
      <c r="AL1" s="3" t="s">
        <v>231</v>
      </c>
    </row>
    <row r="2" spans="1:38" x14ac:dyDescent="0.25">
      <c r="A2">
        <v>216</v>
      </c>
      <c r="B2" t="s">
        <v>110</v>
      </c>
      <c r="C2" t="s">
        <v>111</v>
      </c>
      <c r="D2" t="s">
        <v>112</v>
      </c>
      <c r="E2" s="8">
        <v>82780</v>
      </c>
      <c r="F2" s="8" t="s">
        <v>277</v>
      </c>
      <c r="G2" s="8" t="s">
        <v>278</v>
      </c>
      <c r="H2" t="s">
        <v>28</v>
      </c>
      <c r="I2" t="s">
        <v>18</v>
      </c>
      <c r="J2" t="s">
        <v>89</v>
      </c>
      <c r="K2" t="s">
        <v>30</v>
      </c>
      <c r="L2" t="s">
        <v>21</v>
      </c>
      <c r="M2" t="s">
        <v>24</v>
      </c>
      <c r="N2" t="s">
        <v>354</v>
      </c>
      <c r="O2" t="s">
        <v>21</v>
      </c>
      <c r="P2" t="s">
        <v>12</v>
      </c>
      <c r="Q2" t="s">
        <v>23</v>
      </c>
      <c r="R2" t="s">
        <v>24</v>
      </c>
      <c r="S2" s="10">
        <v>0</v>
      </c>
      <c r="T2" s="10">
        <v>0</v>
      </c>
      <c r="U2" s="10">
        <v>0</v>
      </c>
      <c r="V2" s="10">
        <v>0</v>
      </c>
      <c r="W2" s="10">
        <v>0</v>
      </c>
      <c r="X2" s="10">
        <v>0</v>
      </c>
      <c r="Y2" s="10">
        <v>0</v>
      </c>
      <c r="Z2" s="10">
        <v>0</v>
      </c>
      <c r="AA2" s="10">
        <v>0</v>
      </c>
      <c r="AB2" s="4" t="s">
        <v>21</v>
      </c>
      <c r="AC2" s="4" t="s">
        <v>22</v>
      </c>
      <c r="AD2" s="4" t="s">
        <v>21</v>
      </c>
      <c r="AE2" s="4" t="s">
        <v>21</v>
      </c>
      <c r="AF2" s="4" t="s">
        <v>21</v>
      </c>
      <c r="AG2" s="4" t="s">
        <v>21</v>
      </c>
      <c r="AH2" s="4" t="s">
        <v>21</v>
      </c>
      <c r="AI2" s="4" t="s">
        <v>21</v>
      </c>
      <c r="AJ2" s="4" t="s">
        <v>22</v>
      </c>
      <c r="AK2" s="4" t="s">
        <v>21</v>
      </c>
      <c r="AL2" s="4" t="s">
        <v>233</v>
      </c>
    </row>
    <row r="3" spans="1:38" ht="30" x14ac:dyDescent="0.25">
      <c r="A3">
        <v>103</v>
      </c>
      <c r="B3" t="s">
        <v>15</v>
      </c>
      <c r="C3" t="s">
        <v>16</v>
      </c>
      <c r="D3" t="s">
        <v>17</v>
      </c>
      <c r="E3" s="8">
        <v>120000</v>
      </c>
      <c r="F3" s="8" t="s">
        <v>243</v>
      </c>
      <c r="G3" s="8" t="s">
        <v>244</v>
      </c>
      <c r="H3" t="s">
        <v>441</v>
      </c>
      <c r="I3" t="s">
        <v>18</v>
      </c>
      <c r="J3" t="s">
        <v>19</v>
      </c>
      <c r="K3" t="s">
        <v>20</v>
      </c>
      <c r="L3" t="s">
        <v>21</v>
      </c>
      <c r="M3" t="s">
        <v>24</v>
      </c>
      <c r="N3" t="s">
        <v>354</v>
      </c>
      <c r="O3" t="s">
        <v>22</v>
      </c>
      <c r="P3" t="s">
        <v>353</v>
      </c>
      <c r="Q3" t="s">
        <v>23</v>
      </c>
      <c r="R3" t="s">
        <v>24</v>
      </c>
      <c r="S3" s="10">
        <v>0</v>
      </c>
      <c r="T3" s="10">
        <v>0</v>
      </c>
      <c r="U3" s="10">
        <v>0</v>
      </c>
      <c r="V3" s="10">
        <v>0</v>
      </c>
      <c r="W3" s="10">
        <v>0</v>
      </c>
      <c r="X3" s="10">
        <v>0</v>
      </c>
      <c r="Y3" s="10">
        <v>0</v>
      </c>
      <c r="Z3" s="10">
        <v>0</v>
      </c>
      <c r="AA3" s="10">
        <v>0</v>
      </c>
      <c r="AB3" s="4" t="s">
        <v>21</v>
      </c>
      <c r="AC3" s="4" t="s">
        <v>21</v>
      </c>
      <c r="AD3" s="4" t="s">
        <v>22</v>
      </c>
      <c r="AE3" s="4" t="s">
        <v>21</v>
      </c>
      <c r="AF3" s="4" t="s">
        <v>22</v>
      </c>
      <c r="AG3" s="4" t="s">
        <v>21</v>
      </c>
      <c r="AH3" s="4" t="s">
        <v>21</v>
      </c>
      <c r="AI3" s="4" t="s">
        <v>21</v>
      </c>
      <c r="AJ3" s="4" t="s">
        <v>21</v>
      </c>
      <c r="AK3" s="4" t="s">
        <v>21</v>
      </c>
      <c r="AL3" s="4" t="s">
        <v>232</v>
      </c>
    </row>
    <row r="4" spans="1:38" ht="30" x14ac:dyDescent="0.25">
      <c r="A4">
        <v>314</v>
      </c>
      <c r="B4" t="s">
        <v>15</v>
      </c>
      <c r="C4" t="s">
        <v>170</v>
      </c>
      <c r="D4" t="s">
        <v>171</v>
      </c>
      <c r="E4" s="8">
        <v>149000</v>
      </c>
      <c r="F4" s="8" t="s">
        <v>243</v>
      </c>
      <c r="G4" s="8" t="s">
        <v>244</v>
      </c>
      <c r="H4" t="s">
        <v>28</v>
      </c>
      <c r="I4" t="s">
        <v>18</v>
      </c>
      <c r="J4" t="s">
        <v>19</v>
      </c>
      <c r="K4" t="s">
        <v>20</v>
      </c>
      <c r="L4" t="s">
        <v>21</v>
      </c>
      <c r="M4" t="s">
        <v>24</v>
      </c>
      <c r="N4" t="s">
        <v>355</v>
      </c>
      <c r="O4" t="s">
        <v>21</v>
      </c>
      <c r="P4" t="s">
        <v>353</v>
      </c>
      <c r="Q4" t="s">
        <v>23</v>
      </c>
      <c r="R4" t="s">
        <v>24</v>
      </c>
      <c r="S4" s="10">
        <v>0</v>
      </c>
      <c r="T4" s="10">
        <v>0</v>
      </c>
      <c r="U4" s="10">
        <v>0</v>
      </c>
      <c r="V4" s="10">
        <v>0</v>
      </c>
      <c r="W4" s="10">
        <v>0</v>
      </c>
      <c r="X4" s="10">
        <v>0</v>
      </c>
      <c r="Y4" s="10">
        <v>0</v>
      </c>
      <c r="Z4" s="10">
        <v>0</v>
      </c>
      <c r="AA4" s="10">
        <v>0</v>
      </c>
      <c r="AB4" s="4" t="s">
        <v>21</v>
      </c>
      <c r="AC4" s="4" t="s">
        <v>21</v>
      </c>
      <c r="AD4" s="4" t="s">
        <v>21</v>
      </c>
      <c r="AE4" s="4" t="s">
        <v>21</v>
      </c>
      <c r="AF4" s="4" t="s">
        <v>21</v>
      </c>
      <c r="AG4" s="4" t="s">
        <v>21</v>
      </c>
      <c r="AH4" s="4" t="s">
        <v>21</v>
      </c>
      <c r="AI4" s="4" t="s">
        <v>21</v>
      </c>
      <c r="AJ4" s="4" t="s">
        <v>21</v>
      </c>
      <c r="AK4" s="4" t="s">
        <v>22</v>
      </c>
      <c r="AL4" s="4" t="s">
        <v>232</v>
      </c>
    </row>
    <row r="5" spans="1:38" x14ac:dyDescent="0.25">
      <c r="A5">
        <v>233</v>
      </c>
      <c r="B5" t="s">
        <v>141</v>
      </c>
      <c r="C5" t="s">
        <v>142</v>
      </c>
      <c r="D5" t="s">
        <v>143</v>
      </c>
      <c r="E5" s="8">
        <v>292500</v>
      </c>
      <c r="F5" s="8" t="s">
        <v>293</v>
      </c>
      <c r="G5" s="8" t="s">
        <v>294</v>
      </c>
      <c r="H5" t="s">
        <v>441</v>
      </c>
      <c r="I5" t="s">
        <v>38</v>
      </c>
      <c r="J5" t="s">
        <v>29</v>
      </c>
      <c r="K5" t="s">
        <v>30</v>
      </c>
      <c r="L5" t="s">
        <v>21</v>
      </c>
      <c r="M5" t="s">
        <v>24</v>
      </c>
      <c r="N5" t="s">
        <v>354</v>
      </c>
      <c r="O5" t="s">
        <v>21</v>
      </c>
      <c r="P5" t="s">
        <v>12</v>
      </c>
      <c r="Q5" t="s">
        <v>144</v>
      </c>
      <c r="R5">
        <v>100</v>
      </c>
      <c r="S5" s="10">
        <v>0</v>
      </c>
      <c r="T5" s="10">
        <v>100</v>
      </c>
      <c r="U5" s="10">
        <v>0</v>
      </c>
      <c r="V5" s="10">
        <v>0</v>
      </c>
      <c r="W5" s="10">
        <v>0</v>
      </c>
      <c r="X5" s="10">
        <v>0</v>
      </c>
      <c r="Y5" s="10">
        <v>0</v>
      </c>
      <c r="Z5" s="10">
        <v>0</v>
      </c>
      <c r="AA5" s="10">
        <v>0</v>
      </c>
      <c r="AB5" s="4" t="s">
        <v>21</v>
      </c>
      <c r="AC5" s="4" t="s">
        <v>21</v>
      </c>
      <c r="AD5" s="4" t="s">
        <v>22</v>
      </c>
      <c r="AE5" s="4" t="s">
        <v>21</v>
      </c>
      <c r="AF5" s="4" t="s">
        <v>21</v>
      </c>
      <c r="AG5" s="4" t="s">
        <v>21</v>
      </c>
      <c r="AH5" s="4" t="s">
        <v>21</v>
      </c>
      <c r="AI5" s="4" t="s">
        <v>21</v>
      </c>
      <c r="AJ5" s="4" t="s">
        <v>21</v>
      </c>
      <c r="AK5" s="4" t="s">
        <v>21</v>
      </c>
      <c r="AL5" s="4" t="s">
        <v>233</v>
      </c>
    </row>
    <row r="6" spans="1:38" ht="30" x14ac:dyDescent="0.25">
      <c r="A6">
        <v>335</v>
      </c>
      <c r="B6" t="s">
        <v>141</v>
      </c>
      <c r="C6" t="s">
        <v>193</v>
      </c>
      <c r="D6" t="s">
        <v>194</v>
      </c>
      <c r="E6" s="8">
        <v>218500</v>
      </c>
      <c r="F6" s="8" t="s">
        <v>293</v>
      </c>
      <c r="G6" s="8" t="s">
        <v>294</v>
      </c>
      <c r="H6" t="s">
        <v>28</v>
      </c>
      <c r="I6" t="s">
        <v>18</v>
      </c>
      <c r="J6" t="s">
        <v>29</v>
      </c>
      <c r="K6" t="s">
        <v>30</v>
      </c>
      <c r="L6" t="s">
        <v>21</v>
      </c>
      <c r="M6" t="s">
        <v>24</v>
      </c>
      <c r="N6" t="s">
        <v>355</v>
      </c>
      <c r="O6" t="s">
        <v>21</v>
      </c>
      <c r="P6" t="s">
        <v>12</v>
      </c>
      <c r="Q6" t="s">
        <v>144</v>
      </c>
      <c r="R6">
        <v>21</v>
      </c>
      <c r="S6" s="10">
        <v>0</v>
      </c>
      <c r="T6" s="10">
        <v>21</v>
      </c>
      <c r="U6" s="10">
        <v>0</v>
      </c>
      <c r="V6" s="10">
        <v>0</v>
      </c>
      <c r="W6" s="10">
        <v>0</v>
      </c>
      <c r="X6" s="10">
        <v>0</v>
      </c>
      <c r="Y6" s="10">
        <v>0</v>
      </c>
      <c r="Z6" s="10">
        <v>0</v>
      </c>
      <c r="AA6" s="10">
        <v>0</v>
      </c>
      <c r="AB6" s="4" t="s">
        <v>21</v>
      </c>
      <c r="AC6" s="4" t="s">
        <v>21</v>
      </c>
      <c r="AD6" s="4" t="s">
        <v>21</v>
      </c>
      <c r="AE6" s="4" t="s">
        <v>22</v>
      </c>
      <c r="AF6" s="4" t="s">
        <v>21</v>
      </c>
      <c r="AG6" s="4" t="s">
        <v>21</v>
      </c>
      <c r="AH6" s="4" t="s">
        <v>21</v>
      </c>
      <c r="AI6" s="4" t="s">
        <v>21</v>
      </c>
      <c r="AJ6" s="4" t="s">
        <v>21</v>
      </c>
      <c r="AK6" s="4" t="s">
        <v>22</v>
      </c>
      <c r="AL6" s="4" t="s">
        <v>232</v>
      </c>
    </row>
    <row r="7" spans="1:38" x14ac:dyDescent="0.25">
      <c r="A7">
        <v>219</v>
      </c>
      <c r="B7" t="s">
        <v>119</v>
      </c>
      <c r="C7" t="s">
        <v>120</v>
      </c>
      <c r="D7" t="s">
        <v>121</v>
      </c>
      <c r="E7" s="8">
        <v>204273</v>
      </c>
      <c r="F7" s="8" t="s">
        <v>283</v>
      </c>
      <c r="G7" s="8" t="s">
        <v>284</v>
      </c>
      <c r="H7" t="s">
        <v>28</v>
      </c>
      <c r="I7" t="s">
        <v>18</v>
      </c>
      <c r="J7" t="s">
        <v>19</v>
      </c>
      <c r="K7" t="s">
        <v>122</v>
      </c>
      <c r="L7" t="s">
        <v>21</v>
      </c>
      <c r="M7" t="s">
        <v>24</v>
      </c>
      <c r="N7" t="s">
        <v>355</v>
      </c>
      <c r="O7" t="s">
        <v>22</v>
      </c>
      <c r="P7" t="s">
        <v>12</v>
      </c>
      <c r="Q7" t="s">
        <v>23</v>
      </c>
      <c r="R7">
        <v>357</v>
      </c>
      <c r="S7" s="10">
        <v>0</v>
      </c>
      <c r="T7" s="10">
        <v>291</v>
      </c>
      <c r="U7" s="10">
        <v>0</v>
      </c>
      <c r="V7" s="10">
        <v>0</v>
      </c>
      <c r="W7" s="10">
        <v>0</v>
      </c>
      <c r="X7" s="10">
        <v>0</v>
      </c>
      <c r="Y7" s="10">
        <v>66</v>
      </c>
      <c r="Z7" s="10">
        <v>0</v>
      </c>
      <c r="AA7" s="10">
        <v>0</v>
      </c>
      <c r="AB7" s="4" t="s">
        <v>21</v>
      </c>
      <c r="AC7" s="4" t="s">
        <v>21</v>
      </c>
      <c r="AD7" s="4" t="s">
        <v>21</v>
      </c>
      <c r="AE7" s="4" t="s">
        <v>21</v>
      </c>
      <c r="AF7" s="4" t="s">
        <v>22</v>
      </c>
      <c r="AG7" s="4" t="s">
        <v>21</v>
      </c>
      <c r="AH7" s="4" t="s">
        <v>21</v>
      </c>
      <c r="AI7" s="4" t="s">
        <v>21</v>
      </c>
      <c r="AJ7" s="4" t="s">
        <v>21</v>
      </c>
      <c r="AK7" s="4" t="s">
        <v>21</v>
      </c>
      <c r="AL7" s="4" t="s">
        <v>234</v>
      </c>
    </row>
    <row r="8" spans="1:38" x14ac:dyDescent="0.25">
      <c r="A8">
        <v>234</v>
      </c>
      <c r="B8" t="s">
        <v>145</v>
      </c>
      <c r="C8" t="s">
        <v>146</v>
      </c>
      <c r="D8" t="s">
        <v>147</v>
      </c>
      <c r="E8" s="8">
        <v>174167</v>
      </c>
      <c r="F8" s="8" t="s">
        <v>295</v>
      </c>
      <c r="G8" s="8" t="s">
        <v>296</v>
      </c>
      <c r="H8" t="s">
        <v>441</v>
      </c>
      <c r="I8" t="s">
        <v>38</v>
      </c>
      <c r="J8" t="s">
        <v>19</v>
      </c>
      <c r="K8" t="s">
        <v>122</v>
      </c>
      <c r="L8" t="s">
        <v>21</v>
      </c>
      <c r="M8" t="s">
        <v>24</v>
      </c>
      <c r="N8" t="s">
        <v>354</v>
      </c>
      <c r="O8" t="s">
        <v>22</v>
      </c>
      <c r="P8" t="s">
        <v>12</v>
      </c>
      <c r="Q8" t="s">
        <v>144</v>
      </c>
      <c r="R8">
        <v>556</v>
      </c>
      <c r="S8" s="10">
        <v>0</v>
      </c>
      <c r="T8" s="10">
        <v>556</v>
      </c>
      <c r="U8" s="10">
        <v>0</v>
      </c>
      <c r="V8" s="10">
        <v>0</v>
      </c>
      <c r="W8" s="10">
        <v>0</v>
      </c>
      <c r="X8" s="10">
        <v>5</v>
      </c>
      <c r="Y8" s="10">
        <v>0</v>
      </c>
      <c r="Z8" s="10">
        <v>0</v>
      </c>
      <c r="AA8" s="10">
        <v>0</v>
      </c>
      <c r="AB8" s="4" t="s">
        <v>21</v>
      </c>
      <c r="AC8" s="4" t="s">
        <v>22</v>
      </c>
      <c r="AD8" s="4" t="s">
        <v>21</v>
      </c>
      <c r="AE8" s="4" t="s">
        <v>21</v>
      </c>
      <c r="AF8" s="4" t="s">
        <v>21</v>
      </c>
      <c r="AG8" s="4" t="s">
        <v>22</v>
      </c>
      <c r="AH8" s="4" t="s">
        <v>21</v>
      </c>
      <c r="AI8" s="4" t="s">
        <v>21</v>
      </c>
      <c r="AJ8" s="4" t="s">
        <v>21</v>
      </c>
      <c r="AK8" s="4" t="s">
        <v>21</v>
      </c>
      <c r="AL8" s="4" t="s">
        <v>234</v>
      </c>
    </row>
    <row r="9" spans="1:38" x14ac:dyDescent="0.25">
      <c r="A9">
        <v>225</v>
      </c>
      <c r="B9" t="s">
        <v>130</v>
      </c>
      <c r="C9" t="s">
        <v>131</v>
      </c>
      <c r="D9" t="s">
        <v>132</v>
      </c>
      <c r="E9" s="8">
        <v>137000</v>
      </c>
      <c r="F9" s="8" t="s">
        <v>285</v>
      </c>
      <c r="G9" s="8" t="s">
        <v>286</v>
      </c>
      <c r="H9" t="s">
        <v>28</v>
      </c>
      <c r="I9" t="s">
        <v>18</v>
      </c>
      <c r="J9" t="s">
        <v>19</v>
      </c>
      <c r="K9" t="s">
        <v>56</v>
      </c>
      <c r="L9" t="s">
        <v>21</v>
      </c>
      <c r="M9" t="s">
        <v>24</v>
      </c>
      <c r="N9" t="s">
        <v>354</v>
      </c>
      <c r="O9" t="s">
        <v>22</v>
      </c>
      <c r="P9" t="s">
        <v>12</v>
      </c>
      <c r="Q9" t="s">
        <v>23</v>
      </c>
      <c r="R9">
        <v>12</v>
      </c>
      <c r="S9" s="10">
        <v>0</v>
      </c>
      <c r="T9" s="10">
        <v>0</v>
      </c>
      <c r="U9" s="10">
        <v>12</v>
      </c>
      <c r="V9" s="10">
        <v>0</v>
      </c>
      <c r="W9" s="10">
        <v>0</v>
      </c>
      <c r="X9" s="10">
        <v>0</v>
      </c>
      <c r="Y9" s="10">
        <v>0</v>
      </c>
      <c r="Z9" s="10">
        <v>0</v>
      </c>
      <c r="AA9" s="10">
        <v>0</v>
      </c>
      <c r="AB9" s="4" t="s">
        <v>21</v>
      </c>
      <c r="AC9" s="4" t="s">
        <v>21</v>
      </c>
      <c r="AD9" s="4" t="s">
        <v>22</v>
      </c>
      <c r="AE9" s="4" t="s">
        <v>21</v>
      </c>
      <c r="AF9" s="4" t="s">
        <v>21</v>
      </c>
      <c r="AG9" s="4" t="s">
        <v>21</v>
      </c>
      <c r="AH9" s="4" t="s">
        <v>21</v>
      </c>
      <c r="AI9" s="4" t="s">
        <v>21</v>
      </c>
      <c r="AJ9" s="4" t="s">
        <v>21</v>
      </c>
      <c r="AK9" s="4" t="s">
        <v>21</v>
      </c>
      <c r="AL9" s="4" t="s">
        <v>233</v>
      </c>
    </row>
    <row r="10" spans="1:38" x14ac:dyDescent="0.25">
      <c r="A10">
        <v>227</v>
      </c>
      <c r="B10" t="s">
        <v>130</v>
      </c>
      <c r="C10" t="s">
        <v>133</v>
      </c>
      <c r="D10" t="s">
        <v>134</v>
      </c>
      <c r="E10" s="8">
        <v>65000</v>
      </c>
      <c r="F10" s="8" t="s">
        <v>287</v>
      </c>
      <c r="G10" s="8" t="s">
        <v>288</v>
      </c>
      <c r="H10" t="s">
        <v>34</v>
      </c>
      <c r="I10" t="s">
        <v>18</v>
      </c>
      <c r="J10" t="s">
        <v>19</v>
      </c>
      <c r="K10" t="s">
        <v>56</v>
      </c>
      <c r="L10" t="s">
        <v>22</v>
      </c>
      <c r="M10" t="s">
        <v>341</v>
      </c>
      <c r="N10" t="s">
        <v>354</v>
      </c>
      <c r="O10" t="s">
        <v>22</v>
      </c>
      <c r="P10" t="s">
        <v>12</v>
      </c>
      <c r="Q10" t="s">
        <v>135</v>
      </c>
      <c r="R10" t="s">
        <v>24</v>
      </c>
      <c r="S10" s="10">
        <v>0</v>
      </c>
      <c r="T10" s="10">
        <v>0</v>
      </c>
      <c r="U10" s="10">
        <v>0</v>
      </c>
      <c r="V10" s="10">
        <v>0</v>
      </c>
      <c r="W10" s="10">
        <v>0</v>
      </c>
      <c r="X10" s="10">
        <v>0</v>
      </c>
      <c r="Y10" s="10">
        <v>0</v>
      </c>
      <c r="Z10" s="10">
        <v>0</v>
      </c>
      <c r="AA10" s="10">
        <v>0</v>
      </c>
      <c r="AB10" s="4" t="s">
        <v>21</v>
      </c>
      <c r="AC10" s="4" t="s">
        <v>21</v>
      </c>
      <c r="AD10" s="4" t="s">
        <v>21</v>
      </c>
      <c r="AE10" s="4" t="s">
        <v>21</v>
      </c>
      <c r="AF10" s="4" t="s">
        <v>21</v>
      </c>
      <c r="AG10" s="4" t="s">
        <v>21</v>
      </c>
      <c r="AH10" s="4" t="s">
        <v>21</v>
      </c>
      <c r="AI10" s="4" t="s">
        <v>21</v>
      </c>
      <c r="AJ10" s="4" t="s">
        <v>21</v>
      </c>
      <c r="AK10" s="4" t="s">
        <v>22</v>
      </c>
      <c r="AL10" s="4" t="s">
        <v>233</v>
      </c>
    </row>
    <row r="11" spans="1:38" x14ac:dyDescent="0.25">
      <c r="A11">
        <v>236</v>
      </c>
      <c r="B11" t="s">
        <v>130</v>
      </c>
      <c r="C11" t="s">
        <v>148</v>
      </c>
      <c r="D11" t="s">
        <v>149</v>
      </c>
      <c r="E11" s="8">
        <v>124250</v>
      </c>
      <c r="F11" s="8" t="s">
        <v>297</v>
      </c>
      <c r="G11" s="8" t="s">
        <v>298</v>
      </c>
      <c r="H11" t="s">
        <v>28</v>
      </c>
      <c r="I11" t="s">
        <v>18</v>
      </c>
      <c r="J11" t="s">
        <v>19</v>
      </c>
      <c r="K11" t="s">
        <v>56</v>
      </c>
      <c r="L11" t="s">
        <v>21</v>
      </c>
      <c r="M11" t="s">
        <v>24</v>
      </c>
      <c r="N11" t="s">
        <v>354</v>
      </c>
      <c r="O11" t="s">
        <v>22</v>
      </c>
      <c r="P11" t="s">
        <v>12</v>
      </c>
      <c r="Q11" t="s">
        <v>31</v>
      </c>
      <c r="R11">
        <v>15</v>
      </c>
      <c r="S11" s="10">
        <v>0</v>
      </c>
      <c r="T11" s="10">
        <v>0</v>
      </c>
      <c r="U11" s="10">
        <v>15</v>
      </c>
      <c r="V11" s="10">
        <v>0</v>
      </c>
      <c r="W11" s="10">
        <v>0</v>
      </c>
      <c r="X11" s="10">
        <v>0</v>
      </c>
      <c r="Y11" s="10">
        <v>0</v>
      </c>
      <c r="Z11" s="10">
        <v>0</v>
      </c>
      <c r="AA11" s="10">
        <v>0</v>
      </c>
      <c r="AB11" s="4" t="s">
        <v>21</v>
      </c>
      <c r="AC11" s="4" t="s">
        <v>21</v>
      </c>
      <c r="AD11" s="4" t="s">
        <v>22</v>
      </c>
      <c r="AE11" s="4" t="s">
        <v>21</v>
      </c>
      <c r="AF11" s="4" t="s">
        <v>21</v>
      </c>
      <c r="AG11" s="4" t="s">
        <v>21</v>
      </c>
      <c r="AH11" s="4" t="s">
        <v>21</v>
      </c>
      <c r="AI11" s="4" t="s">
        <v>21</v>
      </c>
      <c r="AJ11" s="4" t="s">
        <v>21</v>
      </c>
      <c r="AK11" s="4" t="s">
        <v>21</v>
      </c>
      <c r="AL11" s="4" t="s">
        <v>233</v>
      </c>
    </row>
    <row r="12" spans="1:38" x14ac:dyDescent="0.25">
      <c r="A12">
        <v>212</v>
      </c>
      <c r="B12" t="s">
        <v>104</v>
      </c>
      <c r="C12" t="s">
        <v>105</v>
      </c>
      <c r="D12" t="s">
        <v>106</v>
      </c>
      <c r="E12" s="8">
        <v>120400</v>
      </c>
      <c r="F12" s="8" t="s">
        <v>273</v>
      </c>
      <c r="G12" s="8" t="s">
        <v>274</v>
      </c>
      <c r="H12" t="s">
        <v>28</v>
      </c>
      <c r="I12" t="s">
        <v>18</v>
      </c>
      <c r="J12" t="s">
        <v>19</v>
      </c>
      <c r="K12" t="s">
        <v>30</v>
      </c>
      <c r="L12" t="s">
        <v>22</v>
      </c>
      <c r="M12" t="s">
        <v>340</v>
      </c>
      <c r="N12" t="s">
        <v>355</v>
      </c>
      <c r="O12" t="s">
        <v>22</v>
      </c>
      <c r="P12" t="s">
        <v>12</v>
      </c>
      <c r="Q12" t="s">
        <v>107</v>
      </c>
      <c r="R12" t="s">
        <v>24</v>
      </c>
      <c r="S12" s="10">
        <v>0</v>
      </c>
      <c r="T12" s="10">
        <v>0</v>
      </c>
      <c r="U12" s="10">
        <v>0</v>
      </c>
      <c r="V12" s="10">
        <v>0</v>
      </c>
      <c r="W12" s="10">
        <v>0</v>
      </c>
      <c r="X12" s="10">
        <v>0</v>
      </c>
      <c r="Y12" s="10">
        <v>0</v>
      </c>
      <c r="Z12" s="10">
        <v>0</v>
      </c>
      <c r="AA12" s="10">
        <v>0</v>
      </c>
      <c r="AB12" s="4" t="s">
        <v>21</v>
      </c>
      <c r="AC12" s="4" t="s">
        <v>21</v>
      </c>
      <c r="AD12" s="4" t="s">
        <v>22</v>
      </c>
      <c r="AE12" s="4" t="s">
        <v>21</v>
      </c>
      <c r="AF12" s="4" t="s">
        <v>21</v>
      </c>
      <c r="AG12" s="4" t="s">
        <v>21</v>
      </c>
      <c r="AH12" s="4" t="s">
        <v>21</v>
      </c>
      <c r="AI12" s="4" t="s">
        <v>21</v>
      </c>
      <c r="AJ12" s="4" t="s">
        <v>21</v>
      </c>
      <c r="AK12" s="4" t="s">
        <v>21</v>
      </c>
      <c r="AL12" s="4" t="s">
        <v>233</v>
      </c>
    </row>
    <row r="13" spans="1:38" x14ac:dyDescent="0.25">
      <c r="A13">
        <v>304</v>
      </c>
      <c r="B13" t="s">
        <v>104</v>
      </c>
      <c r="C13" t="s">
        <v>156</v>
      </c>
      <c r="D13" t="s">
        <v>157</v>
      </c>
      <c r="E13" s="8">
        <v>120400</v>
      </c>
      <c r="F13" s="8" t="s">
        <v>273</v>
      </c>
      <c r="G13" s="8" t="s">
        <v>274</v>
      </c>
      <c r="H13" t="s">
        <v>441</v>
      </c>
      <c r="I13" t="s">
        <v>18</v>
      </c>
      <c r="J13" t="s">
        <v>19</v>
      </c>
      <c r="K13" t="s">
        <v>30</v>
      </c>
      <c r="L13" t="s">
        <v>21</v>
      </c>
      <c r="M13" t="s">
        <v>24</v>
      </c>
      <c r="N13" t="s">
        <v>354</v>
      </c>
      <c r="O13" t="s">
        <v>22</v>
      </c>
      <c r="P13" t="s">
        <v>12</v>
      </c>
      <c r="Q13" t="s">
        <v>107</v>
      </c>
      <c r="R13">
        <v>25</v>
      </c>
      <c r="S13" s="10">
        <v>0</v>
      </c>
      <c r="T13" s="10">
        <v>0</v>
      </c>
      <c r="U13" s="10">
        <v>0</v>
      </c>
      <c r="V13" s="10">
        <v>0</v>
      </c>
      <c r="W13" s="10">
        <v>0</v>
      </c>
      <c r="X13" s="10">
        <v>0</v>
      </c>
      <c r="Y13" s="10">
        <v>0</v>
      </c>
      <c r="Z13" s="10">
        <v>25</v>
      </c>
      <c r="AA13" s="10">
        <v>0</v>
      </c>
      <c r="AB13" s="4" t="s">
        <v>21</v>
      </c>
      <c r="AC13" s="4" t="s">
        <v>21</v>
      </c>
      <c r="AD13" s="4" t="s">
        <v>22</v>
      </c>
      <c r="AE13" s="4" t="s">
        <v>21</v>
      </c>
      <c r="AF13" s="4" t="s">
        <v>21</v>
      </c>
      <c r="AG13" s="4" t="s">
        <v>21</v>
      </c>
      <c r="AH13" s="4" t="s">
        <v>21</v>
      </c>
      <c r="AI13" s="4" t="s">
        <v>21</v>
      </c>
      <c r="AJ13" s="4" t="s">
        <v>21</v>
      </c>
      <c r="AK13" s="4" t="s">
        <v>21</v>
      </c>
      <c r="AL13" s="4" t="s">
        <v>233</v>
      </c>
    </row>
    <row r="14" spans="1:38" x14ac:dyDescent="0.25">
      <c r="A14">
        <v>122</v>
      </c>
      <c r="B14" t="s">
        <v>68</v>
      </c>
      <c r="C14" t="s">
        <v>69</v>
      </c>
      <c r="D14" t="s">
        <v>70</v>
      </c>
      <c r="E14" s="8">
        <v>28212</v>
      </c>
      <c r="F14" s="8" t="s">
        <v>261</v>
      </c>
      <c r="G14" s="8" t="s">
        <v>262</v>
      </c>
      <c r="H14" t="s">
        <v>28</v>
      </c>
      <c r="I14" t="s">
        <v>18</v>
      </c>
      <c r="J14" t="s">
        <v>29</v>
      </c>
      <c r="K14" t="s">
        <v>30</v>
      </c>
      <c r="L14" t="s">
        <v>21</v>
      </c>
      <c r="M14" t="s">
        <v>24</v>
      </c>
      <c r="N14" t="s">
        <v>354</v>
      </c>
      <c r="O14" t="s">
        <v>21</v>
      </c>
      <c r="P14" t="s">
        <v>12</v>
      </c>
      <c r="Q14" t="s">
        <v>23</v>
      </c>
      <c r="R14">
        <v>10</v>
      </c>
      <c r="S14" s="10">
        <v>0</v>
      </c>
      <c r="T14" s="10">
        <v>0</v>
      </c>
      <c r="U14" s="10">
        <v>6</v>
      </c>
      <c r="V14" s="10">
        <v>0</v>
      </c>
      <c r="W14" s="10">
        <v>0</v>
      </c>
      <c r="X14" s="10">
        <v>0</v>
      </c>
      <c r="Y14" s="10">
        <v>0</v>
      </c>
      <c r="Z14" s="10">
        <v>0</v>
      </c>
      <c r="AA14" s="10">
        <v>4</v>
      </c>
      <c r="AB14" s="4" t="s">
        <v>21</v>
      </c>
      <c r="AC14" s="4" t="s">
        <v>21</v>
      </c>
      <c r="AD14" s="4" t="s">
        <v>22</v>
      </c>
      <c r="AE14" s="4" t="s">
        <v>21</v>
      </c>
      <c r="AF14" s="4" t="s">
        <v>21</v>
      </c>
      <c r="AG14" s="4" t="s">
        <v>21</v>
      </c>
      <c r="AH14" s="4" t="s">
        <v>21</v>
      </c>
      <c r="AI14" s="4" t="s">
        <v>21</v>
      </c>
      <c r="AJ14" s="4" t="s">
        <v>22</v>
      </c>
      <c r="AK14" s="4" t="s">
        <v>21</v>
      </c>
      <c r="AL14" s="4" t="s">
        <v>233</v>
      </c>
    </row>
    <row r="15" spans="1:38" x14ac:dyDescent="0.25">
      <c r="A15">
        <v>202</v>
      </c>
      <c r="B15" t="s">
        <v>68</v>
      </c>
      <c r="C15" t="s">
        <v>90</v>
      </c>
      <c r="D15" t="s">
        <v>91</v>
      </c>
      <c r="E15" s="8">
        <v>109150</v>
      </c>
      <c r="F15" s="8" t="s">
        <v>269</v>
      </c>
      <c r="G15" s="8" t="s">
        <v>270</v>
      </c>
      <c r="H15" t="s">
        <v>28</v>
      </c>
      <c r="I15" t="s">
        <v>18</v>
      </c>
      <c r="J15" t="s">
        <v>29</v>
      </c>
      <c r="K15" t="s">
        <v>30</v>
      </c>
      <c r="L15" t="s">
        <v>21</v>
      </c>
      <c r="M15" t="s">
        <v>24</v>
      </c>
      <c r="N15" t="s">
        <v>354</v>
      </c>
      <c r="O15" t="s">
        <v>22</v>
      </c>
      <c r="P15" t="s">
        <v>12</v>
      </c>
      <c r="Q15" t="s">
        <v>92</v>
      </c>
      <c r="R15">
        <v>18</v>
      </c>
      <c r="S15" s="10">
        <v>0</v>
      </c>
      <c r="T15" s="10">
        <v>0</v>
      </c>
      <c r="U15" s="10">
        <v>0</v>
      </c>
      <c r="V15" s="10">
        <v>0</v>
      </c>
      <c r="W15" s="10">
        <v>0</v>
      </c>
      <c r="X15" s="10">
        <v>0</v>
      </c>
      <c r="Y15" s="10">
        <v>0</v>
      </c>
      <c r="Z15" s="10">
        <v>0</v>
      </c>
      <c r="AA15" s="10">
        <v>18</v>
      </c>
      <c r="AB15" s="4" t="s">
        <v>21</v>
      </c>
      <c r="AC15" s="4" t="s">
        <v>21</v>
      </c>
      <c r="AD15" s="4" t="s">
        <v>21</v>
      </c>
      <c r="AE15" s="4" t="s">
        <v>21</v>
      </c>
      <c r="AF15" s="4" t="s">
        <v>21</v>
      </c>
      <c r="AG15" s="4" t="s">
        <v>22</v>
      </c>
      <c r="AH15" s="4" t="s">
        <v>21</v>
      </c>
      <c r="AI15" s="4" t="s">
        <v>21</v>
      </c>
      <c r="AJ15" s="4" t="s">
        <v>21</v>
      </c>
      <c r="AK15" s="4" t="s">
        <v>21</v>
      </c>
      <c r="AL15" s="4" t="s">
        <v>233</v>
      </c>
    </row>
    <row r="16" spans="1:38" x14ac:dyDescent="0.25">
      <c r="A16">
        <v>203</v>
      </c>
      <c r="B16" t="s">
        <v>68</v>
      </c>
      <c r="C16" t="s">
        <v>93</v>
      </c>
      <c r="D16" t="s">
        <v>94</v>
      </c>
      <c r="E16" s="8">
        <v>140000</v>
      </c>
      <c r="F16" s="8" t="s">
        <v>269</v>
      </c>
      <c r="G16" s="8" t="s">
        <v>270</v>
      </c>
      <c r="H16" t="s">
        <v>28</v>
      </c>
      <c r="I16" t="s">
        <v>18</v>
      </c>
      <c r="J16" t="s">
        <v>29</v>
      </c>
      <c r="K16" t="s">
        <v>30</v>
      </c>
      <c r="L16" t="s">
        <v>21</v>
      </c>
      <c r="M16" t="s">
        <v>24</v>
      </c>
      <c r="N16" t="s">
        <v>354</v>
      </c>
      <c r="O16" t="s">
        <v>22</v>
      </c>
      <c r="P16" t="s">
        <v>12</v>
      </c>
      <c r="Q16" t="s">
        <v>67</v>
      </c>
      <c r="R16">
        <v>25</v>
      </c>
      <c r="S16" s="10">
        <v>0</v>
      </c>
      <c r="T16" s="10">
        <v>0</v>
      </c>
      <c r="U16" s="10">
        <v>0</v>
      </c>
      <c r="V16" s="10">
        <v>0</v>
      </c>
      <c r="W16" s="10">
        <v>0</v>
      </c>
      <c r="X16" s="10">
        <v>25</v>
      </c>
      <c r="Y16" s="10">
        <v>0</v>
      </c>
      <c r="Z16" s="10">
        <v>0</v>
      </c>
      <c r="AA16" s="10">
        <v>0</v>
      </c>
      <c r="AB16" s="4" t="s">
        <v>21</v>
      </c>
      <c r="AC16" s="4" t="s">
        <v>21</v>
      </c>
      <c r="AD16" s="4" t="s">
        <v>22</v>
      </c>
      <c r="AE16" s="4" t="s">
        <v>21</v>
      </c>
      <c r="AF16" s="4" t="s">
        <v>21</v>
      </c>
      <c r="AG16" s="4" t="s">
        <v>21</v>
      </c>
      <c r="AH16" s="4" t="s">
        <v>21</v>
      </c>
      <c r="AI16" s="4" t="s">
        <v>21</v>
      </c>
      <c r="AJ16" s="4" t="s">
        <v>21</v>
      </c>
      <c r="AK16" s="4" t="s">
        <v>22</v>
      </c>
      <c r="AL16" s="4" t="s">
        <v>233</v>
      </c>
    </row>
    <row r="17" spans="1:38" ht="30" x14ac:dyDescent="0.25">
      <c r="A17">
        <v>307</v>
      </c>
      <c r="B17" t="s">
        <v>68</v>
      </c>
      <c r="C17" t="s">
        <v>158</v>
      </c>
      <c r="D17" t="s">
        <v>159</v>
      </c>
      <c r="E17" s="8">
        <v>242000</v>
      </c>
      <c r="F17" s="8" t="s">
        <v>301</v>
      </c>
      <c r="G17" s="8" t="s">
        <v>302</v>
      </c>
      <c r="H17" t="s">
        <v>28</v>
      </c>
      <c r="I17" t="s">
        <v>18</v>
      </c>
      <c r="J17" t="s">
        <v>29</v>
      </c>
      <c r="K17" t="s">
        <v>30</v>
      </c>
      <c r="L17" t="s">
        <v>21</v>
      </c>
      <c r="M17" t="s">
        <v>24</v>
      </c>
      <c r="N17" t="s">
        <v>355</v>
      </c>
      <c r="O17" t="s">
        <v>21</v>
      </c>
      <c r="P17" t="s">
        <v>12</v>
      </c>
      <c r="Q17" t="s">
        <v>23</v>
      </c>
      <c r="R17" t="s">
        <v>24</v>
      </c>
      <c r="S17" s="10">
        <v>0</v>
      </c>
      <c r="T17" s="10">
        <v>0</v>
      </c>
      <c r="U17" s="10">
        <v>0</v>
      </c>
      <c r="V17" s="10">
        <v>0</v>
      </c>
      <c r="W17" s="10">
        <v>0</v>
      </c>
      <c r="X17" s="10">
        <v>0</v>
      </c>
      <c r="Y17" s="10">
        <v>0</v>
      </c>
      <c r="Z17" s="10">
        <v>0</v>
      </c>
      <c r="AA17" s="10">
        <v>0</v>
      </c>
      <c r="AB17" s="4" t="s">
        <v>21</v>
      </c>
      <c r="AC17" s="4" t="s">
        <v>21</v>
      </c>
      <c r="AD17" s="4" t="s">
        <v>21</v>
      </c>
      <c r="AE17" s="4" t="s">
        <v>21</v>
      </c>
      <c r="AF17" s="4" t="s">
        <v>21</v>
      </c>
      <c r="AG17" s="4" t="s">
        <v>21</v>
      </c>
      <c r="AH17" s="4" t="s">
        <v>21</v>
      </c>
      <c r="AI17" s="4" t="s">
        <v>21</v>
      </c>
      <c r="AJ17" s="4" t="s">
        <v>21</v>
      </c>
      <c r="AK17" s="4" t="s">
        <v>21</v>
      </c>
      <c r="AL17" s="4" t="s">
        <v>232</v>
      </c>
    </row>
    <row r="18" spans="1:38" x14ac:dyDescent="0.25">
      <c r="A18">
        <v>329</v>
      </c>
      <c r="B18" t="s">
        <v>188</v>
      </c>
      <c r="C18" t="s">
        <v>189</v>
      </c>
      <c r="D18" t="s">
        <v>190</v>
      </c>
      <c r="E18" s="8">
        <v>200000</v>
      </c>
      <c r="F18" s="8" t="s">
        <v>316</v>
      </c>
      <c r="G18" s="8" t="s">
        <v>317</v>
      </c>
      <c r="H18" t="s">
        <v>28</v>
      </c>
      <c r="I18" t="s">
        <v>18</v>
      </c>
      <c r="J18" t="s">
        <v>89</v>
      </c>
      <c r="K18" t="s">
        <v>30</v>
      </c>
      <c r="L18" t="s">
        <v>21</v>
      </c>
      <c r="M18" t="s">
        <v>24</v>
      </c>
      <c r="N18" t="s">
        <v>355</v>
      </c>
      <c r="O18" t="s">
        <v>21</v>
      </c>
      <c r="P18" t="s">
        <v>12</v>
      </c>
      <c r="Q18" t="s">
        <v>23</v>
      </c>
      <c r="R18" t="s">
        <v>24</v>
      </c>
      <c r="S18" s="10">
        <v>0</v>
      </c>
      <c r="T18" s="10">
        <v>0</v>
      </c>
      <c r="U18" s="10">
        <v>0</v>
      </c>
      <c r="V18" s="10">
        <v>0</v>
      </c>
      <c r="W18" s="10">
        <v>0</v>
      </c>
      <c r="X18" s="10">
        <v>0</v>
      </c>
      <c r="Y18" s="10">
        <v>0</v>
      </c>
      <c r="Z18" s="10">
        <v>0</v>
      </c>
      <c r="AA18" s="10">
        <v>0</v>
      </c>
      <c r="AB18" s="4" t="s">
        <v>21</v>
      </c>
      <c r="AC18" s="4" t="s">
        <v>22</v>
      </c>
      <c r="AD18" s="4" t="s">
        <v>21</v>
      </c>
      <c r="AE18" s="4" t="s">
        <v>21</v>
      </c>
      <c r="AF18" s="4" t="s">
        <v>21</v>
      </c>
      <c r="AG18" s="4" t="s">
        <v>21</v>
      </c>
      <c r="AH18" s="4" t="s">
        <v>21</v>
      </c>
      <c r="AI18" s="4" t="s">
        <v>21</v>
      </c>
      <c r="AJ18" s="4" t="s">
        <v>21</v>
      </c>
      <c r="AK18" s="4" t="s">
        <v>22</v>
      </c>
      <c r="AL18" s="4" t="s">
        <v>233</v>
      </c>
    </row>
    <row r="19" spans="1:38" x14ac:dyDescent="0.25">
      <c r="A19">
        <v>109</v>
      </c>
      <c r="B19" t="s">
        <v>39</v>
      </c>
      <c r="C19" t="s">
        <v>40</v>
      </c>
      <c r="D19" t="s">
        <v>41</v>
      </c>
      <c r="E19" s="8">
        <v>82000</v>
      </c>
      <c r="F19" s="8" t="s">
        <v>249</v>
      </c>
      <c r="G19" s="8" t="s">
        <v>250</v>
      </c>
      <c r="H19" t="s">
        <v>34</v>
      </c>
      <c r="I19" t="s">
        <v>18</v>
      </c>
      <c r="J19" t="s">
        <v>29</v>
      </c>
      <c r="K19" t="s">
        <v>30</v>
      </c>
      <c r="L19" t="s">
        <v>22</v>
      </c>
      <c r="M19" t="s">
        <v>337</v>
      </c>
      <c r="N19" t="s">
        <v>355</v>
      </c>
      <c r="O19" t="s">
        <v>22</v>
      </c>
      <c r="P19" t="s">
        <v>12</v>
      </c>
      <c r="Q19" t="s">
        <v>42</v>
      </c>
      <c r="R19">
        <v>2</v>
      </c>
      <c r="S19" s="10">
        <v>0</v>
      </c>
      <c r="T19" s="10">
        <v>0</v>
      </c>
      <c r="U19" s="10">
        <v>2</v>
      </c>
      <c r="V19" s="10">
        <v>0</v>
      </c>
      <c r="W19" s="10">
        <v>0</v>
      </c>
      <c r="X19" s="10">
        <v>0</v>
      </c>
      <c r="Y19" s="10">
        <v>0</v>
      </c>
      <c r="Z19" s="10">
        <v>0</v>
      </c>
      <c r="AA19" s="10">
        <v>0</v>
      </c>
      <c r="AB19" s="4" t="s">
        <v>21</v>
      </c>
      <c r="AC19" s="4" t="s">
        <v>21</v>
      </c>
      <c r="AD19" s="4" t="s">
        <v>22</v>
      </c>
      <c r="AE19" s="4" t="s">
        <v>21</v>
      </c>
      <c r="AF19" s="4" t="s">
        <v>21</v>
      </c>
      <c r="AG19" s="4" t="s">
        <v>21</v>
      </c>
      <c r="AH19" s="4" t="s">
        <v>21</v>
      </c>
      <c r="AI19" s="4" t="s">
        <v>21</v>
      </c>
      <c r="AJ19" s="4" t="s">
        <v>21</v>
      </c>
      <c r="AK19" s="4" t="s">
        <v>21</v>
      </c>
      <c r="AL19" s="4" t="s">
        <v>233</v>
      </c>
    </row>
    <row r="20" spans="1:38" ht="30" x14ac:dyDescent="0.25">
      <c r="A20">
        <v>312</v>
      </c>
      <c r="B20" t="s">
        <v>39</v>
      </c>
      <c r="C20" t="s">
        <v>165</v>
      </c>
      <c r="D20" t="s">
        <v>166</v>
      </c>
      <c r="E20" s="8">
        <v>141199</v>
      </c>
      <c r="F20" s="8" t="s">
        <v>249</v>
      </c>
      <c r="G20" s="8" t="s">
        <v>305</v>
      </c>
      <c r="H20" t="s">
        <v>28</v>
      </c>
      <c r="I20" t="s">
        <v>18</v>
      </c>
      <c r="J20" t="s">
        <v>29</v>
      </c>
      <c r="K20" t="s">
        <v>30</v>
      </c>
      <c r="L20" t="s">
        <v>21</v>
      </c>
      <c r="M20" t="s">
        <v>24</v>
      </c>
      <c r="N20" t="s">
        <v>355</v>
      </c>
      <c r="O20" t="s">
        <v>21</v>
      </c>
      <c r="P20" t="s">
        <v>12</v>
      </c>
      <c r="Q20" t="s">
        <v>23</v>
      </c>
      <c r="R20">
        <v>2</v>
      </c>
      <c r="S20" s="10">
        <v>0</v>
      </c>
      <c r="T20" s="10">
        <v>2</v>
      </c>
      <c r="U20" s="10">
        <v>0</v>
      </c>
      <c r="V20" s="10">
        <v>0</v>
      </c>
      <c r="W20" s="10">
        <v>0</v>
      </c>
      <c r="X20" s="10">
        <v>0</v>
      </c>
      <c r="Y20" s="10">
        <v>0</v>
      </c>
      <c r="Z20" s="10">
        <v>0</v>
      </c>
      <c r="AA20" s="10">
        <v>0</v>
      </c>
      <c r="AB20" s="4" t="s">
        <v>21</v>
      </c>
      <c r="AC20" s="4" t="s">
        <v>21</v>
      </c>
      <c r="AD20" s="4" t="s">
        <v>21</v>
      </c>
      <c r="AE20" s="4" t="s">
        <v>21</v>
      </c>
      <c r="AF20" s="4" t="s">
        <v>21</v>
      </c>
      <c r="AG20" s="4" t="s">
        <v>21</v>
      </c>
      <c r="AH20" s="4" t="s">
        <v>21</v>
      </c>
      <c r="AI20" s="4" t="s">
        <v>21</v>
      </c>
      <c r="AJ20" s="4" t="s">
        <v>21</v>
      </c>
      <c r="AK20" s="4" t="s">
        <v>22</v>
      </c>
      <c r="AL20" s="4" t="s">
        <v>232</v>
      </c>
    </row>
    <row r="21" spans="1:38" x14ac:dyDescent="0.25">
      <c r="A21">
        <v>135</v>
      </c>
      <c r="B21" t="s">
        <v>83</v>
      </c>
      <c r="C21" t="s">
        <v>84</v>
      </c>
      <c r="D21" t="s">
        <v>85</v>
      </c>
      <c r="E21" s="8">
        <v>176500</v>
      </c>
      <c r="F21" s="8" t="s">
        <v>265</v>
      </c>
      <c r="G21" s="8" t="s">
        <v>266</v>
      </c>
      <c r="H21" t="s">
        <v>28</v>
      </c>
      <c r="I21" t="s">
        <v>18</v>
      </c>
      <c r="J21" t="s">
        <v>19</v>
      </c>
      <c r="K21" t="s">
        <v>30</v>
      </c>
      <c r="L21" t="s">
        <v>22</v>
      </c>
      <c r="M21" t="s">
        <v>339</v>
      </c>
      <c r="N21" t="s">
        <v>355</v>
      </c>
      <c r="O21" t="s">
        <v>21</v>
      </c>
      <c r="P21" t="s">
        <v>12</v>
      </c>
      <c r="Q21" t="s">
        <v>23</v>
      </c>
      <c r="R21">
        <v>24</v>
      </c>
      <c r="S21" s="10">
        <v>0</v>
      </c>
      <c r="T21" s="10">
        <v>0</v>
      </c>
      <c r="U21" s="11">
        <v>9</v>
      </c>
      <c r="V21" s="10">
        <v>0</v>
      </c>
      <c r="W21" s="10">
        <v>7</v>
      </c>
      <c r="X21" s="10">
        <v>0</v>
      </c>
      <c r="Y21" s="10">
        <v>0</v>
      </c>
      <c r="Z21" s="11">
        <v>8</v>
      </c>
      <c r="AA21" s="10">
        <v>0</v>
      </c>
      <c r="AB21" s="4" t="s">
        <v>21</v>
      </c>
      <c r="AC21" s="4" t="s">
        <v>21</v>
      </c>
      <c r="AD21" s="4" t="s">
        <v>22</v>
      </c>
      <c r="AE21" s="4" t="s">
        <v>21</v>
      </c>
      <c r="AF21" s="4" t="s">
        <v>21</v>
      </c>
      <c r="AG21" s="4" t="s">
        <v>21</v>
      </c>
      <c r="AH21" s="4" t="s">
        <v>21</v>
      </c>
      <c r="AI21" s="4" t="s">
        <v>22</v>
      </c>
      <c r="AJ21" s="4" t="s">
        <v>21</v>
      </c>
      <c r="AK21" s="5" t="s">
        <v>21</v>
      </c>
      <c r="AL21" s="4" t="s">
        <v>234</v>
      </c>
    </row>
    <row r="22" spans="1:38" ht="30" x14ac:dyDescent="0.25">
      <c r="A22">
        <v>402</v>
      </c>
      <c r="B22" t="s">
        <v>207</v>
      </c>
      <c r="C22" t="s">
        <v>208</v>
      </c>
      <c r="D22" t="s">
        <v>209</v>
      </c>
      <c r="E22" s="8">
        <v>0</v>
      </c>
      <c r="F22" s="8" t="s">
        <v>265</v>
      </c>
      <c r="G22" s="8" t="s">
        <v>266</v>
      </c>
      <c r="H22" t="s">
        <v>50</v>
      </c>
      <c r="I22" t="s">
        <v>46</v>
      </c>
      <c r="J22" t="s">
        <v>19</v>
      </c>
      <c r="K22" t="s">
        <v>30</v>
      </c>
      <c r="L22" t="s">
        <v>21</v>
      </c>
      <c r="M22" t="s">
        <v>24</v>
      </c>
      <c r="N22" t="s">
        <v>355</v>
      </c>
      <c r="O22" t="s">
        <v>21</v>
      </c>
      <c r="P22" t="s">
        <v>353</v>
      </c>
      <c r="Q22" t="s">
        <v>23</v>
      </c>
      <c r="R22" t="s">
        <v>24</v>
      </c>
      <c r="S22" s="10">
        <v>0</v>
      </c>
      <c r="T22" s="10">
        <v>0</v>
      </c>
      <c r="U22" s="10">
        <v>0</v>
      </c>
      <c r="V22" s="10">
        <v>0</v>
      </c>
      <c r="W22" s="10">
        <v>0</v>
      </c>
      <c r="X22" s="10">
        <v>0</v>
      </c>
      <c r="Y22" s="10">
        <v>0</v>
      </c>
      <c r="Z22" s="10">
        <v>0</v>
      </c>
      <c r="AA22" s="10">
        <v>0</v>
      </c>
      <c r="AB22" s="4" t="s">
        <v>21</v>
      </c>
      <c r="AC22" s="4" t="s">
        <v>21</v>
      </c>
      <c r="AD22" s="4" t="s">
        <v>21</v>
      </c>
      <c r="AE22" s="4" t="s">
        <v>21</v>
      </c>
      <c r="AF22" s="4" t="s">
        <v>21</v>
      </c>
      <c r="AG22" s="4" t="s">
        <v>21</v>
      </c>
      <c r="AH22" s="4" t="s">
        <v>21</v>
      </c>
      <c r="AI22" s="4" t="s">
        <v>21</v>
      </c>
      <c r="AJ22" s="4" t="s">
        <v>21</v>
      </c>
      <c r="AK22" s="4" t="s">
        <v>22</v>
      </c>
      <c r="AL22" s="6" t="s">
        <v>232</v>
      </c>
    </row>
    <row r="23" spans="1:38" x14ac:dyDescent="0.25">
      <c r="A23">
        <v>106</v>
      </c>
      <c r="B23" t="s">
        <v>35</v>
      </c>
      <c r="C23" t="s">
        <v>36</v>
      </c>
      <c r="D23" t="s">
        <v>37</v>
      </c>
      <c r="E23" s="8">
        <v>426200</v>
      </c>
      <c r="F23" s="8" t="s">
        <v>247</v>
      </c>
      <c r="G23" s="8" t="s">
        <v>248</v>
      </c>
      <c r="H23" t="s">
        <v>441</v>
      </c>
      <c r="I23" t="s">
        <v>38</v>
      </c>
      <c r="J23" t="s">
        <v>19</v>
      </c>
      <c r="K23" t="s">
        <v>20</v>
      </c>
      <c r="L23" t="s">
        <v>21</v>
      </c>
      <c r="M23" t="s">
        <v>24</v>
      </c>
      <c r="N23" t="s">
        <v>354</v>
      </c>
      <c r="O23" t="s">
        <v>21</v>
      </c>
      <c r="P23" t="s">
        <v>12</v>
      </c>
      <c r="Q23" t="s">
        <v>23</v>
      </c>
      <c r="R23">
        <v>194</v>
      </c>
      <c r="S23" s="10">
        <v>0</v>
      </c>
      <c r="T23" s="10">
        <v>0</v>
      </c>
      <c r="U23" s="10">
        <v>92</v>
      </c>
      <c r="V23" s="10">
        <v>0</v>
      </c>
      <c r="W23" s="10">
        <v>102</v>
      </c>
      <c r="X23" s="10">
        <v>0</v>
      </c>
      <c r="Y23" s="10">
        <v>0</v>
      </c>
      <c r="Z23" s="10">
        <v>0</v>
      </c>
      <c r="AA23" s="10">
        <v>0</v>
      </c>
      <c r="AB23" s="4" t="s">
        <v>21</v>
      </c>
      <c r="AC23" s="4" t="s">
        <v>21</v>
      </c>
      <c r="AD23" s="4" t="s">
        <v>22</v>
      </c>
      <c r="AE23" s="4" t="s">
        <v>21</v>
      </c>
      <c r="AF23" s="4" t="s">
        <v>22</v>
      </c>
      <c r="AG23" s="4" t="s">
        <v>21</v>
      </c>
      <c r="AH23" s="4" t="s">
        <v>21</v>
      </c>
      <c r="AI23" s="4" t="s">
        <v>21</v>
      </c>
      <c r="AJ23" s="4" t="s">
        <v>21</v>
      </c>
      <c r="AK23" s="4" t="s">
        <v>21</v>
      </c>
      <c r="AL23" s="4" t="s">
        <v>233</v>
      </c>
    </row>
    <row r="24" spans="1:38" x14ac:dyDescent="0.25">
      <c r="A24">
        <v>201</v>
      </c>
      <c r="B24" t="s">
        <v>86</v>
      </c>
      <c r="C24" t="s">
        <v>87</v>
      </c>
      <c r="D24" t="s">
        <v>88</v>
      </c>
      <c r="E24" s="8">
        <v>200808</v>
      </c>
      <c r="F24" s="8" t="s">
        <v>267</v>
      </c>
      <c r="G24" s="8" t="s">
        <v>268</v>
      </c>
      <c r="H24" t="s">
        <v>28</v>
      </c>
      <c r="I24" t="s">
        <v>18</v>
      </c>
      <c r="J24" t="s">
        <v>89</v>
      </c>
      <c r="K24" t="s">
        <v>56</v>
      </c>
      <c r="L24" t="s">
        <v>22</v>
      </c>
      <c r="M24" t="s">
        <v>336</v>
      </c>
      <c r="N24" t="s">
        <v>354</v>
      </c>
      <c r="O24" t="s">
        <v>22</v>
      </c>
      <c r="P24" t="s">
        <v>12</v>
      </c>
      <c r="Q24" t="s">
        <v>31</v>
      </c>
      <c r="R24">
        <v>60</v>
      </c>
      <c r="S24" s="10">
        <v>0</v>
      </c>
      <c r="T24" s="10">
        <v>0</v>
      </c>
      <c r="U24" s="10">
        <v>45</v>
      </c>
      <c r="V24" s="10">
        <v>0</v>
      </c>
      <c r="W24" s="10">
        <v>0</v>
      </c>
      <c r="X24" s="10">
        <v>0</v>
      </c>
      <c r="Y24" s="10">
        <v>0</v>
      </c>
      <c r="Z24" s="10">
        <v>0</v>
      </c>
      <c r="AA24" s="10">
        <v>15</v>
      </c>
      <c r="AB24" s="4" t="s">
        <v>21</v>
      </c>
      <c r="AC24" s="4" t="s">
        <v>21</v>
      </c>
      <c r="AD24" s="4" t="s">
        <v>21</v>
      </c>
      <c r="AE24" s="4" t="s">
        <v>21</v>
      </c>
      <c r="AF24" s="4" t="s">
        <v>21</v>
      </c>
      <c r="AG24" s="4" t="s">
        <v>21</v>
      </c>
      <c r="AH24" s="4" t="s">
        <v>21</v>
      </c>
      <c r="AI24" s="4" t="s">
        <v>21</v>
      </c>
      <c r="AJ24" s="4" t="s">
        <v>22</v>
      </c>
      <c r="AK24" s="4" t="s">
        <v>21</v>
      </c>
      <c r="AL24" s="4" t="s">
        <v>233</v>
      </c>
    </row>
    <row r="25" spans="1:38" x14ac:dyDescent="0.25">
      <c r="A25">
        <v>131</v>
      </c>
      <c r="B25" t="s">
        <v>78</v>
      </c>
      <c r="C25" t="s">
        <v>79</v>
      </c>
      <c r="D25" t="s">
        <v>80</v>
      </c>
      <c r="E25" s="8">
        <v>129750</v>
      </c>
      <c r="F25" s="8" t="s">
        <v>263</v>
      </c>
      <c r="G25" s="8" t="s">
        <v>264</v>
      </c>
      <c r="H25" t="s">
        <v>34</v>
      </c>
      <c r="I25" t="s">
        <v>18</v>
      </c>
      <c r="J25" t="s">
        <v>19</v>
      </c>
      <c r="K25" t="s">
        <v>56</v>
      </c>
      <c r="L25" t="s">
        <v>22</v>
      </c>
      <c r="M25" t="s">
        <v>337</v>
      </c>
      <c r="N25" t="s">
        <v>354</v>
      </c>
      <c r="O25" t="s">
        <v>21</v>
      </c>
      <c r="P25" t="s">
        <v>12</v>
      </c>
      <c r="Q25" t="s">
        <v>23</v>
      </c>
      <c r="R25" t="s">
        <v>24</v>
      </c>
      <c r="S25" s="10">
        <v>0</v>
      </c>
      <c r="T25" s="10">
        <v>0</v>
      </c>
      <c r="U25" s="10">
        <v>0</v>
      </c>
      <c r="V25" s="10">
        <v>0</v>
      </c>
      <c r="W25" s="10">
        <v>0</v>
      </c>
      <c r="X25" s="10">
        <v>0</v>
      </c>
      <c r="Y25" s="10">
        <v>0</v>
      </c>
      <c r="Z25" s="10">
        <v>0</v>
      </c>
      <c r="AA25" s="10">
        <v>0</v>
      </c>
      <c r="AB25" s="4" t="s">
        <v>21</v>
      </c>
      <c r="AC25" s="4" t="s">
        <v>21</v>
      </c>
      <c r="AD25" s="4" t="s">
        <v>21</v>
      </c>
      <c r="AE25" s="4" t="s">
        <v>21</v>
      </c>
      <c r="AF25" s="4" t="s">
        <v>21</v>
      </c>
      <c r="AG25" s="4" t="s">
        <v>21</v>
      </c>
      <c r="AH25" s="4" t="s">
        <v>21</v>
      </c>
      <c r="AI25" s="4" t="s">
        <v>21</v>
      </c>
      <c r="AJ25" s="4" t="s">
        <v>21</v>
      </c>
      <c r="AK25" s="4" t="s">
        <v>22</v>
      </c>
      <c r="AL25" s="4" t="s">
        <v>233</v>
      </c>
    </row>
    <row r="26" spans="1:38" x14ac:dyDescent="0.25">
      <c r="A26">
        <v>132</v>
      </c>
      <c r="B26" t="s">
        <v>78</v>
      </c>
      <c r="C26" t="s">
        <v>81</v>
      </c>
      <c r="D26" t="s">
        <v>82</v>
      </c>
      <c r="E26" s="8">
        <v>125750</v>
      </c>
      <c r="F26" s="8" t="s">
        <v>263</v>
      </c>
      <c r="G26" s="8" t="s">
        <v>264</v>
      </c>
      <c r="H26" t="s">
        <v>34</v>
      </c>
      <c r="I26" t="s">
        <v>18</v>
      </c>
      <c r="J26" t="s">
        <v>19</v>
      </c>
      <c r="K26" t="s">
        <v>56</v>
      </c>
      <c r="L26" t="s">
        <v>22</v>
      </c>
      <c r="M26" t="s">
        <v>337</v>
      </c>
      <c r="N26" t="s">
        <v>355</v>
      </c>
      <c r="O26" t="s">
        <v>21</v>
      </c>
      <c r="P26" t="s">
        <v>12</v>
      </c>
      <c r="Q26" t="s">
        <v>23</v>
      </c>
      <c r="R26" t="s">
        <v>24</v>
      </c>
      <c r="S26" s="10">
        <v>0</v>
      </c>
      <c r="T26" s="10">
        <v>0</v>
      </c>
      <c r="U26" s="10">
        <v>0</v>
      </c>
      <c r="V26" s="10">
        <v>0</v>
      </c>
      <c r="W26" s="10">
        <v>0</v>
      </c>
      <c r="X26" s="10">
        <v>0</v>
      </c>
      <c r="Y26" s="10">
        <v>0</v>
      </c>
      <c r="Z26" s="10">
        <v>0</v>
      </c>
      <c r="AA26" s="10">
        <v>0</v>
      </c>
      <c r="AB26" s="4" t="s">
        <v>21</v>
      </c>
      <c r="AC26" s="4" t="s">
        <v>21</v>
      </c>
      <c r="AD26" s="4" t="s">
        <v>22</v>
      </c>
      <c r="AE26" s="4" t="s">
        <v>21</v>
      </c>
      <c r="AF26" s="4" t="s">
        <v>21</v>
      </c>
      <c r="AG26" s="4" t="s">
        <v>21</v>
      </c>
      <c r="AH26" s="4" t="s">
        <v>21</v>
      </c>
      <c r="AI26" s="4" t="s">
        <v>21</v>
      </c>
      <c r="AJ26" s="4" t="s">
        <v>21</v>
      </c>
      <c r="AK26" s="4" t="s">
        <v>22</v>
      </c>
      <c r="AL26" s="4" t="s">
        <v>233</v>
      </c>
    </row>
    <row r="27" spans="1:38" x14ac:dyDescent="0.25">
      <c r="A27">
        <v>302</v>
      </c>
      <c r="B27" t="s">
        <v>78</v>
      </c>
      <c r="C27" t="s">
        <v>152</v>
      </c>
      <c r="D27" t="s">
        <v>153</v>
      </c>
      <c r="E27" s="8">
        <v>137510</v>
      </c>
      <c r="F27" s="8" t="s">
        <v>263</v>
      </c>
      <c r="G27" s="8" t="s">
        <v>264</v>
      </c>
      <c r="H27" t="s">
        <v>441</v>
      </c>
      <c r="I27" t="s">
        <v>18</v>
      </c>
      <c r="J27" t="s">
        <v>19</v>
      </c>
      <c r="K27" t="s">
        <v>56</v>
      </c>
      <c r="L27" t="s">
        <v>22</v>
      </c>
      <c r="M27" t="s">
        <v>340</v>
      </c>
      <c r="N27" t="s">
        <v>354</v>
      </c>
      <c r="O27" t="s">
        <v>22</v>
      </c>
      <c r="P27" t="s">
        <v>12</v>
      </c>
      <c r="Q27" t="s">
        <v>31</v>
      </c>
      <c r="R27">
        <v>59</v>
      </c>
      <c r="S27" s="10">
        <v>0</v>
      </c>
      <c r="T27" s="10">
        <v>0</v>
      </c>
      <c r="U27" s="10">
        <v>59</v>
      </c>
      <c r="V27" s="10">
        <v>0</v>
      </c>
      <c r="W27" s="10">
        <v>0</v>
      </c>
      <c r="X27" s="10">
        <v>0</v>
      </c>
      <c r="Y27" s="10">
        <v>0</v>
      </c>
      <c r="Z27" s="10">
        <v>0</v>
      </c>
      <c r="AA27" s="10">
        <v>0</v>
      </c>
      <c r="AB27" s="4" t="s">
        <v>21</v>
      </c>
      <c r="AC27" s="4" t="s">
        <v>21</v>
      </c>
      <c r="AD27" s="4" t="s">
        <v>21</v>
      </c>
      <c r="AE27" s="4" t="s">
        <v>21</v>
      </c>
      <c r="AF27" s="4" t="s">
        <v>21</v>
      </c>
      <c r="AG27" s="4" t="s">
        <v>21</v>
      </c>
      <c r="AH27" s="4" t="s">
        <v>21</v>
      </c>
      <c r="AI27" s="4" t="s">
        <v>21</v>
      </c>
      <c r="AJ27" s="4" t="s">
        <v>21</v>
      </c>
      <c r="AK27" s="4" t="s">
        <v>22</v>
      </c>
      <c r="AL27" s="4" t="s">
        <v>234</v>
      </c>
    </row>
    <row r="28" spans="1:38" x14ac:dyDescent="0.25">
      <c r="A28">
        <v>210</v>
      </c>
      <c r="B28" t="s">
        <v>99</v>
      </c>
      <c r="C28" t="s">
        <v>100</v>
      </c>
      <c r="D28" t="s">
        <v>101</v>
      </c>
      <c r="E28" s="8">
        <v>60875</v>
      </c>
      <c r="F28" s="8" t="s">
        <v>271</v>
      </c>
      <c r="G28" s="8" t="s">
        <v>272</v>
      </c>
      <c r="H28" t="s">
        <v>28</v>
      </c>
      <c r="I28" t="s">
        <v>18</v>
      </c>
      <c r="J28" t="s">
        <v>29</v>
      </c>
      <c r="K28" t="s">
        <v>20</v>
      </c>
      <c r="L28" t="s">
        <v>21</v>
      </c>
      <c r="M28" t="s">
        <v>24</v>
      </c>
      <c r="N28" t="s">
        <v>355</v>
      </c>
      <c r="O28" t="s">
        <v>21</v>
      </c>
      <c r="P28" t="s">
        <v>12</v>
      </c>
      <c r="Q28" t="s">
        <v>23</v>
      </c>
      <c r="R28" t="s">
        <v>24</v>
      </c>
      <c r="S28" s="10">
        <v>0</v>
      </c>
      <c r="T28" s="10">
        <v>0</v>
      </c>
      <c r="U28" s="10">
        <v>0</v>
      </c>
      <c r="V28" s="10">
        <v>0</v>
      </c>
      <c r="W28" s="10">
        <v>0</v>
      </c>
      <c r="X28" s="10">
        <v>0</v>
      </c>
      <c r="Y28" s="10">
        <v>0</v>
      </c>
      <c r="Z28" s="10">
        <v>0</v>
      </c>
      <c r="AA28" s="10">
        <v>0</v>
      </c>
      <c r="AB28" s="4" t="s">
        <v>21</v>
      </c>
      <c r="AC28" s="4" t="s">
        <v>21</v>
      </c>
      <c r="AD28" s="4" t="s">
        <v>21</v>
      </c>
      <c r="AE28" s="4" t="s">
        <v>21</v>
      </c>
      <c r="AF28" s="4" t="s">
        <v>22</v>
      </c>
      <c r="AG28" s="4" t="s">
        <v>21</v>
      </c>
      <c r="AH28" s="4" t="s">
        <v>21</v>
      </c>
      <c r="AI28" s="4" t="s">
        <v>21</v>
      </c>
      <c r="AJ28" s="4" t="s">
        <v>22</v>
      </c>
      <c r="AK28" s="4" t="s">
        <v>21</v>
      </c>
      <c r="AL28" s="4" t="s">
        <v>233</v>
      </c>
    </row>
    <row r="29" spans="1:38" x14ac:dyDescent="0.25">
      <c r="A29">
        <v>211</v>
      </c>
      <c r="B29" t="s">
        <v>99</v>
      </c>
      <c r="C29" t="s">
        <v>102</v>
      </c>
      <c r="D29" t="s">
        <v>103</v>
      </c>
      <c r="E29" s="8">
        <v>106000</v>
      </c>
      <c r="F29" s="8" t="s">
        <v>271</v>
      </c>
      <c r="G29" s="8" t="s">
        <v>272</v>
      </c>
      <c r="H29" t="s">
        <v>34</v>
      </c>
      <c r="I29" t="s">
        <v>18</v>
      </c>
      <c r="J29" t="s">
        <v>29</v>
      </c>
      <c r="K29" t="s">
        <v>20</v>
      </c>
      <c r="L29" t="s">
        <v>22</v>
      </c>
      <c r="M29" t="s">
        <v>339</v>
      </c>
      <c r="N29" t="s">
        <v>355</v>
      </c>
      <c r="O29" t="s">
        <v>22</v>
      </c>
      <c r="P29" t="s">
        <v>12</v>
      </c>
      <c r="Q29" t="s">
        <v>23</v>
      </c>
      <c r="R29">
        <v>342</v>
      </c>
      <c r="S29" s="10">
        <v>0</v>
      </c>
      <c r="T29" s="10">
        <v>0</v>
      </c>
      <c r="U29" s="10">
        <v>0</v>
      </c>
      <c r="V29" s="10">
        <v>0</v>
      </c>
      <c r="W29" s="10">
        <v>334</v>
      </c>
      <c r="X29" s="10">
        <v>0</v>
      </c>
      <c r="Y29" s="10">
        <v>0</v>
      </c>
      <c r="Z29" s="10">
        <v>0</v>
      </c>
      <c r="AA29" s="10">
        <v>8</v>
      </c>
      <c r="AB29" s="4" t="s">
        <v>21</v>
      </c>
      <c r="AC29" s="4" t="s">
        <v>21</v>
      </c>
      <c r="AD29" s="4" t="s">
        <v>21</v>
      </c>
      <c r="AE29" s="4" t="s">
        <v>21</v>
      </c>
      <c r="AF29" s="4" t="s">
        <v>21</v>
      </c>
      <c r="AG29" s="4" t="s">
        <v>21</v>
      </c>
      <c r="AH29" s="4" t="s">
        <v>21</v>
      </c>
      <c r="AI29" s="4" t="s">
        <v>22</v>
      </c>
      <c r="AJ29" s="4" t="s">
        <v>21</v>
      </c>
      <c r="AK29" s="4" t="s">
        <v>21</v>
      </c>
      <c r="AL29" s="4" t="s">
        <v>233</v>
      </c>
    </row>
    <row r="30" spans="1:38" x14ac:dyDescent="0.25">
      <c r="A30">
        <v>308</v>
      </c>
      <c r="B30" t="s">
        <v>99</v>
      </c>
      <c r="C30" t="s">
        <v>160</v>
      </c>
      <c r="D30" t="s">
        <v>161</v>
      </c>
      <c r="E30" s="8">
        <v>55098</v>
      </c>
      <c r="F30" s="8" t="s">
        <v>303</v>
      </c>
      <c r="G30" s="8" t="s">
        <v>304</v>
      </c>
      <c r="H30" t="s">
        <v>441</v>
      </c>
      <c r="I30" t="s">
        <v>18</v>
      </c>
      <c r="J30" t="s">
        <v>29</v>
      </c>
      <c r="K30" t="s">
        <v>20</v>
      </c>
      <c r="L30" t="s">
        <v>21</v>
      </c>
      <c r="M30" t="s">
        <v>24</v>
      </c>
      <c r="N30" t="s">
        <v>354</v>
      </c>
      <c r="O30" t="s">
        <v>22</v>
      </c>
      <c r="P30" t="s">
        <v>12</v>
      </c>
      <c r="Q30" t="s">
        <v>162</v>
      </c>
      <c r="R30">
        <v>65</v>
      </c>
      <c r="S30" s="10">
        <v>0</v>
      </c>
      <c r="T30" s="10">
        <v>0</v>
      </c>
      <c r="U30" s="10">
        <v>0</v>
      </c>
      <c r="V30" s="10">
        <v>0</v>
      </c>
      <c r="W30" s="10">
        <v>0</v>
      </c>
      <c r="X30" s="10">
        <v>0</v>
      </c>
      <c r="Y30" s="10">
        <v>65</v>
      </c>
      <c r="Z30" s="10">
        <v>0</v>
      </c>
      <c r="AA30" s="10">
        <v>0</v>
      </c>
      <c r="AB30" s="4" t="s">
        <v>21</v>
      </c>
      <c r="AC30" s="4" t="s">
        <v>21</v>
      </c>
      <c r="AD30" s="4" t="s">
        <v>21</v>
      </c>
      <c r="AE30" s="4" t="s">
        <v>21</v>
      </c>
      <c r="AF30" s="4" t="s">
        <v>22</v>
      </c>
      <c r="AG30" s="4" t="s">
        <v>22</v>
      </c>
      <c r="AH30" s="4" t="s">
        <v>22</v>
      </c>
      <c r="AI30" s="4" t="s">
        <v>21</v>
      </c>
      <c r="AJ30" s="4" t="s">
        <v>21</v>
      </c>
      <c r="AK30" s="4" t="s">
        <v>21</v>
      </c>
      <c r="AL30" s="4" t="s">
        <v>233</v>
      </c>
    </row>
    <row r="31" spans="1:38" x14ac:dyDescent="0.25">
      <c r="A31">
        <v>310</v>
      </c>
      <c r="B31" t="s">
        <v>99</v>
      </c>
      <c r="C31" t="s">
        <v>163</v>
      </c>
      <c r="D31" t="s">
        <v>164</v>
      </c>
      <c r="E31" s="8">
        <v>34427</v>
      </c>
      <c r="F31" s="8" t="s">
        <v>271</v>
      </c>
      <c r="G31" s="8" t="s">
        <v>272</v>
      </c>
      <c r="H31" t="s">
        <v>28</v>
      </c>
      <c r="I31" t="s">
        <v>18</v>
      </c>
      <c r="J31" t="s">
        <v>29</v>
      </c>
      <c r="K31" t="s">
        <v>20</v>
      </c>
      <c r="L31" t="s">
        <v>21</v>
      </c>
      <c r="M31" t="s">
        <v>24</v>
      </c>
      <c r="N31" t="s">
        <v>355</v>
      </c>
      <c r="O31" t="s">
        <v>21</v>
      </c>
      <c r="P31" t="s">
        <v>353</v>
      </c>
      <c r="Q31" t="s">
        <v>31</v>
      </c>
      <c r="R31">
        <v>1</v>
      </c>
      <c r="S31" s="10">
        <v>0</v>
      </c>
      <c r="T31" s="10">
        <v>0</v>
      </c>
      <c r="U31" s="10">
        <v>0</v>
      </c>
      <c r="V31" s="10">
        <v>0</v>
      </c>
      <c r="W31" s="10">
        <v>1</v>
      </c>
      <c r="X31" s="10">
        <v>0</v>
      </c>
      <c r="Y31" s="10">
        <v>0</v>
      </c>
      <c r="Z31" s="10">
        <v>0</v>
      </c>
      <c r="AA31" s="10">
        <v>0</v>
      </c>
      <c r="AB31" s="4" t="s">
        <v>21</v>
      </c>
      <c r="AC31" s="4" t="s">
        <v>21</v>
      </c>
      <c r="AD31" s="4" t="s">
        <v>21</v>
      </c>
      <c r="AE31" s="4" t="s">
        <v>21</v>
      </c>
      <c r="AF31" s="4" t="s">
        <v>21</v>
      </c>
      <c r="AG31" s="4" t="s">
        <v>21</v>
      </c>
      <c r="AH31" s="4" t="s">
        <v>21</v>
      </c>
      <c r="AI31" s="4" t="s">
        <v>21</v>
      </c>
      <c r="AJ31" s="4" t="s">
        <v>21</v>
      </c>
      <c r="AK31" s="4" t="s">
        <v>22</v>
      </c>
      <c r="AL31" s="4" t="s">
        <v>233</v>
      </c>
    </row>
    <row r="32" spans="1:38" x14ac:dyDescent="0.25">
      <c r="A32">
        <v>217</v>
      </c>
      <c r="B32" t="s">
        <v>113</v>
      </c>
      <c r="C32" t="s">
        <v>114</v>
      </c>
      <c r="D32" t="s">
        <v>115</v>
      </c>
      <c r="E32" s="8">
        <v>265000</v>
      </c>
      <c r="F32" s="8" t="s">
        <v>279</v>
      </c>
      <c r="G32" s="8" t="s">
        <v>280</v>
      </c>
      <c r="H32" t="s">
        <v>28</v>
      </c>
      <c r="I32" t="s">
        <v>18</v>
      </c>
      <c r="J32" t="s">
        <v>19</v>
      </c>
      <c r="K32" t="s">
        <v>56</v>
      </c>
      <c r="L32" t="s">
        <v>22</v>
      </c>
      <c r="M32" t="s">
        <v>340</v>
      </c>
      <c r="N32" t="s">
        <v>354</v>
      </c>
      <c r="O32" t="s">
        <v>21</v>
      </c>
      <c r="P32" t="s">
        <v>12</v>
      </c>
      <c r="Q32" t="s">
        <v>23</v>
      </c>
      <c r="R32">
        <v>123</v>
      </c>
      <c r="S32" s="10">
        <v>0</v>
      </c>
      <c r="T32" s="10">
        <v>95</v>
      </c>
      <c r="U32" s="10">
        <v>0</v>
      </c>
      <c r="V32" s="10">
        <v>0</v>
      </c>
      <c r="W32" s="10">
        <v>0</v>
      </c>
      <c r="X32" s="10">
        <v>0</v>
      </c>
      <c r="Y32" s="10">
        <v>0</v>
      </c>
      <c r="Z32" s="10">
        <v>0</v>
      </c>
      <c r="AA32" s="10">
        <v>28</v>
      </c>
      <c r="AB32" s="4" t="s">
        <v>21</v>
      </c>
      <c r="AC32" s="4" t="s">
        <v>21</v>
      </c>
      <c r="AD32" s="4" t="s">
        <v>21</v>
      </c>
      <c r="AE32" s="4" t="s">
        <v>21</v>
      </c>
      <c r="AF32" s="4" t="s">
        <v>21</v>
      </c>
      <c r="AG32" s="4" t="s">
        <v>21</v>
      </c>
      <c r="AH32" s="4" t="s">
        <v>21</v>
      </c>
      <c r="AI32" s="4" t="s">
        <v>21</v>
      </c>
      <c r="AJ32" s="4" t="s">
        <v>21</v>
      </c>
      <c r="AK32" s="4" t="s">
        <v>22</v>
      </c>
      <c r="AL32" s="4" t="s">
        <v>233</v>
      </c>
    </row>
    <row r="33" spans="1:38" x14ac:dyDescent="0.25">
      <c r="A33">
        <v>323</v>
      </c>
      <c r="B33" t="s">
        <v>113</v>
      </c>
      <c r="C33" t="s">
        <v>180</v>
      </c>
      <c r="D33" t="s">
        <v>181</v>
      </c>
      <c r="E33" s="8">
        <v>68814</v>
      </c>
      <c r="F33" s="8" t="s">
        <v>310</v>
      </c>
      <c r="G33" s="8" t="s">
        <v>311</v>
      </c>
      <c r="H33" t="s">
        <v>441</v>
      </c>
      <c r="I33" t="s">
        <v>18</v>
      </c>
      <c r="J33" t="s">
        <v>19</v>
      </c>
      <c r="K33" t="s">
        <v>56</v>
      </c>
      <c r="L33" t="s">
        <v>21</v>
      </c>
      <c r="M33" t="s">
        <v>24</v>
      </c>
      <c r="N33" t="s">
        <v>354</v>
      </c>
      <c r="O33" t="s">
        <v>22</v>
      </c>
      <c r="P33" t="s">
        <v>12</v>
      </c>
      <c r="Q33" t="s">
        <v>23</v>
      </c>
      <c r="R33" t="s">
        <v>24</v>
      </c>
      <c r="S33" s="10">
        <v>0</v>
      </c>
      <c r="T33" s="10">
        <v>0</v>
      </c>
      <c r="U33" s="10">
        <v>0</v>
      </c>
      <c r="V33" s="10">
        <v>0</v>
      </c>
      <c r="W33" s="10">
        <v>0</v>
      </c>
      <c r="X33" s="10">
        <v>0</v>
      </c>
      <c r="Y33" s="10">
        <v>0</v>
      </c>
      <c r="Z33" s="10">
        <v>0</v>
      </c>
      <c r="AA33" s="10">
        <v>0</v>
      </c>
      <c r="AB33" s="4" t="s">
        <v>21</v>
      </c>
      <c r="AC33" s="4" t="s">
        <v>21</v>
      </c>
      <c r="AD33" s="4" t="s">
        <v>21</v>
      </c>
      <c r="AE33" s="4" t="s">
        <v>21</v>
      </c>
      <c r="AF33" s="4" t="s">
        <v>21</v>
      </c>
      <c r="AG33" s="4" t="s">
        <v>21</v>
      </c>
      <c r="AH33" s="4" t="s">
        <v>21</v>
      </c>
      <c r="AI33" s="4" t="s">
        <v>21</v>
      </c>
      <c r="AJ33" s="4" t="s">
        <v>21</v>
      </c>
      <c r="AK33" s="4" t="s">
        <v>22</v>
      </c>
      <c r="AL33" s="4" t="s">
        <v>233</v>
      </c>
    </row>
    <row r="34" spans="1:38" x14ac:dyDescent="0.25">
      <c r="A34">
        <v>324</v>
      </c>
      <c r="B34" t="s">
        <v>113</v>
      </c>
      <c r="C34" t="s">
        <v>182</v>
      </c>
      <c r="D34" t="s">
        <v>183</v>
      </c>
      <c r="E34" s="8">
        <v>24835</v>
      </c>
      <c r="F34" s="8" t="s">
        <v>312</v>
      </c>
      <c r="G34" s="8" t="s">
        <v>313</v>
      </c>
      <c r="H34" t="s">
        <v>28</v>
      </c>
      <c r="I34" t="s">
        <v>18</v>
      </c>
      <c r="J34" t="s">
        <v>19</v>
      </c>
      <c r="K34" t="s">
        <v>56</v>
      </c>
      <c r="L34" t="s">
        <v>21</v>
      </c>
      <c r="M34" t="s">
        <v>24</v>
      </c>
      <c r="N34" t="s">
        <v>355</v>
      </c>
      <c r="O34" t="s">
        <v>21</v>
      </c>
      <c r="P34" t="s">
        <v>12</v>
      </c>
      <c r="Q34" t="s">
        <v>107</v>
      </c>
      <c r="R34">
        <v>12</v>
      </c>
      <c r="S34" s="10">
        <v>0</v>
      </c>
      <c r="T34" s="10">
        <v>0</v>
      </c>
      <c r="U34" s="10">
        <v>0</v>
      </c>
      <c r="V34" s="10">
        <v>0</v>
      </c>
      <c r="W34" s="10">
        <v>0</v>
      </c>
      <c r="X34" s="10">
        <v>0</v>
      </c>
      <c r="Y34" s="10">
        <v>0</v>
      </c>
      <c r="Z34" s="10">
        <v>12</v>
      </c>
      <c r="AA34" s="10">
        <v>0</v>
      </c>
      <c r="AB34" s="4" t="s">
        <v>21</v>
      </c>
      <c r="AC34" s="4" t="s">
        <v>21</v>
      </c>
      <c r="AD34" s="4" t="s">
        <v>21</v>
      </c>
      <c r="AE34" s="4" t="s">
        <v>21</v>
      </c>
      <c r="AF34" s="4" t="s">
        <v>21</v>
      </c>
      <c r="AG34" s="4" t="s">
        <v>21</v>
      </c>
      <c r="AH34" s="4" t="s">
        <v>21</v>
      </c>
      <c r="AI34" s="4" t="s">
        <v>21</v>
      </c>
      <c r="AJ34" s="4" t="s">
        <v>21</v>
      </c>
      <c r="AK34" s="4" t="s">
        <v>22</v>
      </c>
      <c r="AL34" s="4" t="s">
        <v>233</v>
      </c>
    </row>
    <row r="35" spans="1:38" x14ac:dyDescent="0.25">
      <c r="A35">
        <v>326</v>
      </c>
      <c r="B35" t="s">
        <v>113</v>
      </c>
      <c r="C35" t="s">
        <v>184</v>
      </c>
      <c r="D35" t="s">
        <v>185</v>
      </c>
      <c r="E35" s="8">
        <v>48300</v>
      </c>
      <c r="F35" s="8" t="s">
        <v>310</v>
      </c>
      <c r="G35" s="8" t="s">
        <v>311</v>
      </c>
      <c r="H35" t="s">
        <v>28</v>
      </c>
      <c r="I35" t="s">
        <v>18</v>
      </c>
      <c r="J35" t="s">
        <v>19</v>
      </c>
      <c r="K35" t="s">
        <v>56</v>
      </c>
      <c r="L35" t="s">
        <v>21</v>
      </c>
      <c r="M35" t="s">
        <v>24</v>
      </c>
      <c r="N35" t="s">
        <v>355</v>
      </c>
      <c r="O35" t="s">
        <v>21</v>
      </c>
      <c r="P35" t="s">
        <v>12</v>
      </c>
      <c r="Q35" t="s">
        <v>23</v>
      </c>
      <c r="R35" t="s">
        <v>24</v>
      </c>
      <c r="S35" s="10">
        <v>0</v>
      </c>
      <c r="T35" s="10">
        <v>0</v>
      </c>
      <c r="U35" s="10">
        <v>0</v>
      </c>
      <c r="V35" s="10">
        <v>0</v>
      </c>
      <c r="W35" s="10">
        <v>0</v>
      </c>
      <c r="X35" s="10">
        <v>0</v>
      </c>
      <c r="Y35" s="10">
        <v>0</v>
      </c>
      <c r="Z35" s="10">
        <v>0</v>
      </c>
      <c r="AA35" s="10">
        <v>0</v>
      </c>
      <c r="AB35" s="4" t="s">
        <v>21</v>
      </c>
      <c r="AC35" s="4" t="s">
        <v>21</v>
      </c>
      <c r="AD35" s="4" t="s">
        <v>21</v>
      </c>
      <c r="AE35" s="4" t="s">
        <v>21</v>
      </c>
      <c r="AF35" s="4" t="s">
        <v>21</v>
      </c>
      <c r="AG35" s="4" t="s">
        <v>21</v>
      </c>
      <c r="AH35" s="4" t="s">
        <v>21</v>
      </c>
      <c r="AI35" s="4" t="s">
        <v>22</v>
      </c>
      <c r="AJ35" s="4" t="s">
        <v>21</v>
      </c>
      <c r="AK35" s="4" t="s">
        <v>21</v>
      </c>
      <c r="AL35" s="4" t="s">
        <v>233</v>
      </c>
    </row>
    <row r="36" spans="1:38" ht="30" x14ac:dyDescent="0.25">
      <c r="A36">
        <v>129</v>
      </c>
      <c r="B36" t="s">
        <v>73</v>
      </c>
      <c r="C36" t="s">
        <v>74</v>
      </c>
      <c r="D36" t="s">
        <v>75</v>
      </c>
      <c r="E36" s="8">
        <v>196601</v>
      </c>
      <c r="F36" s="8" t="s">
        <v>255</v>
      </c>
      <c r="G36" s="8" t="s">
        <v>256</v>
      </c>
      <c r="H36" t="s">
        <v>34</v>
      </c>
      <c r="I36" t="s">
        <v>18</v>
      </c>
      <c r="J36" t="s">
        <v>29</v>
      </c>
      <c r="K36" t="s">
        <v>30</v>
      </c>
      <c r="L36" t="s">
        <v>22</v>
      </c>
      <c r="M36" t="s">
        <v>336</v>
      </c>
      <c r="N36" t="s">
        <v>355</v>
      </c>
      <c r="O36" t="s">
        <v>22</v>
      </c>
      <c r="P36" t="s">
        <v>12</v>
      </c>
      <c r="Q36" t="s">
        <v>23</v>
      </c>
      <c r="R36">
        <v>0</v>
      </c>
      <c r="S36" s="10">
        <v>0</v>
      </c>
      <c r="T36" s="10">
        <v>0</v>
      </c>
      <c r="U36" s="10">
        <v>0</v>
      </c>
      <c r="V36" s="10">
        <v>0</v>
      </c>
      <c r="W36" s="10">
        <v>0</v>
      </c>
      <c r="X36" s="10">
        <v>0</v>
      </c>
      <c r="Y36" s="10">
        <v>0</v>
      </c>
      <c r="Z36" s="10">
        <v>0</v>
      </c>
      <c r="AA36" s="10">
        <v>0</v>
      </c>
      <c r="AB36" s="4" t="s">
        <v>21</v>
      </c>
      <c r="AC36" s="4" t="s">
        <v>21</v>
      </c>
      <c r="AD36" s="4" t="s">
        <v>21</v>
      </c>
      <c r="AE36" s="4" t="s">
        <v>21</v>
      </c>
      <c r="AF36" s="4" t="s">
        <v>21</v>
      </c>
      <c r="AG36" s="4" t="s">
        <v>21</v>
      </c>
      <c r="AH36" s="4" t="s">
        <v>21</v>
      </c>
      <c r="AI36" s="4" t="s">
        <v>21</v>
      </c>
      <c r="AJ36" s="4" t="s">
        <v>21</v>
      </c>
      <c r="AK36" s="4" t="s">
        <v>22</v>
      </c>
      <c r="AL36" s="4" t="s">
        <v>232</v>
      </c>
    </row>
    <row r="37" spans="1:38" x14ac:dyDescent="0.25">
      <c r="A37">
        <v>204</v>
      </c>
      <c r="B37" t="s">
        <v>73</v>
      </c>
      <c r="C37" t="s">
        <v>95</v>
      </c>
      <c r="D37" t="s">
        <v>96</v>
      </c>
      <c r="E37" s="8">
        <v>162233</v>
      </c>
      <c r="F37" s="8" t="s">
        <v>255</v>
      </c>
      <c r="G37" s="8" t="s">
        <v>256</v>
      </c>
      <c r="H37" t="s">
        <v>34</v>
      </c>
      <c r="I37" t="s">
        <v>18</v>
      </c>
      <c r="J37" t="s">
        <v>29</v>
      </c>
      <c r="K37" t="s">
        <v>30</v>
      </c>
      <c r="L37" t="s">
        <v>22</v>
      </c>
      <c r="M37" t="s">
        <v>337</v>
      </c>
      <c r="N37" t="s">
        <v>355</v>
      </c>
      <c r="O37" t="s">
        <v>22</v>
      </c>
      <c r="P37" t="s">
        <v>12</v>
      </c>
      <c r="Q37" t="s">
        <v>23</v>
      </c>
      <c r="R37">
        <v>3</v>
      </c>
      <c r="S37" s="10">
        <v>0</v>
      </c>
      <c r="T37" s="10">
        <v>0</v>
      </c>
      <c r="U37" s="10">
        <v>3</v>
      </c>
      <c r="V37" s="10">
        <v>0</v>
      </c>
      <c r="W37" s="10">
        <v>0</v>
      </c>
      <c r="X37" s="10">
        <v>0</v>
      </c>
      <c r="Y37" s="10">
        <v>0</v>
      </c>
      <c r="Z37" s="10">
        <v>0</v>
      </c>
      <c r="AA37" s="10">
        <v>0</v>
      </c>
      <c r="AB37" s="4" t="s">
        <v>21</v>
      </c>
      <c r="AC37" s="4" t="s">
        <v>21</v>
      </c>
      <c r="AD37" s="4" t="s">
        <v>21</v>
      </c>
      <c r="AE37" s="4" t="s">
        <v>21</v>
      </c>
      <c r="AF37" s="4" t="s">
        <v>21</v>
      </c>
      <c r="AG37" s="4" t="s">
        <v>21</v>
      </c>
      <c r="AH37" s="4" t="s">
        <v>21</v>
      </c>
      <c r="AI37" s="4" t="s">
        <v>21</v>
      </c>
      <c r="AJ37" s="4" t="s">
        <v>21</v>
      </c>
      <c r="AK37" s="4" t="s">
        <v>22</v>
      </c>
      <c r="AL37" s="4" t="s">
        <v>233</v>
      </c>
    </row>
    <row r="38" spans="1:38" ht="30" x14ac:dyDescent="0.25">
      <c r="A38">
        <v>338</v>
      </c>
      <c r="B38" t="s">
        <v>73</v>
      </c>
      <c r="C38" t="s">
        <v>199</v>
      </c>
      <c r="D38" t="s">
        <v>200</v>
      </c>
      <c r="E38" s="8">
        <v>38010</v>
      </c>
      <c r="F38" s="8" t="s">
        <v>255</v>
      </c>
      <c r="G38" s="8" t="s">
        <v>256</v>
      </c>
      <c r="H38" t="s">
        <v>28</v>
      </c>
      <c r="I38" t="s">
        <v>18</v>
      </c>
      <c r="J38" t="s">
        <v>29</v>
      </c>
      <c r="K38" t="s">
        <v>30</v>
      </c>
      <c r="L38" t="s">
        <v>21</v>
      </c>
      <c r="M38" t="s">
        <v>24</v>
      </c>
      <c r="N38" t="s">
        <v>355</v>
      </c>
      <c r="O38" t="s">
        <v>22</v>
      </c>
      <c r="P38" t="s">
        <v>12</v>
      </c>
      <c r="Q38" t="s">
        <v>31</v>
      </c>
      <c r="R38">
        <v>129</v>
      </c>
      <c r="S38" s="10">
        <v>0</v>
      </c>
      <c r="T38" s="10">
        <v>0</v>
      </c>
      <c r="U38" s="10">
        <v>129</v>
      </c>
      <c r="V38" s="10">
        <v>0</v>
      </c>
      <c r="W38" s="10">
        <v>0</v>
      </c>
      <c r="X38" s="10">
        <v>0</v>
      </c>
      <c r="Y38" s="10">
        <v>0</v>
      </c>
      <c r="Z38" s="10">
        <v>0</v>
      </c>
      <c r="AA38" s="10">
        <v>0</v>
      </c>
      <c r="AB38" s="4" t="s">
        <v>21</v>
      </c>
      <c r="AC38" s="4" t="s">
        <v>21</v>
      </c>
      <c r="AD38" s="4" t="s">
        <v>21</v>
      </c>
      <c r="AE38" s="4" t="s">
        <v>21</v>
      </c>
      <c r="AF38" s="4" t="s">
        <v>21</v>
      </c>
      <c r="AG38" s="4" t="s">
        <v>21</v>
      </c>
      <c r="AH38" s="4" t="s">
        <v>21</v>
      </c>
      <c r="AI38" s="4" t="s">
        <v>21</v>
      </c>
      <c r="AJ38" s="4" t="s">
        <v>21</v>
      </c>
      <c r="AK38" s="4" t="s">
        <v>22</v>
      </c>
      <c r="AL38" s="4" t="s">
        <v>232</v>
      </c>
    </row>
    <row r="39" spans="1:38" ht="30" x14ac:dyDescent="0.25">
      <c r="A39">
        <v>111</v>
      </c>
      <c r="B39" t="s">
        <v>47</v>
      </c>
      <c r="C39" t="s">
        <v>48</v>
      </c>
      <c r="D39" t="s">
        <v>49</v>
      </c>
      <c r="E39" s="8">
        <v>197402</v>
      </c>
      <c r="F39" s="8" t="s">
        <v>253</v>
      </c>
      <c r="G39" s="8" t="s">
        <v>254</v>
      </c>
      <c r="H39" t="s">
        <v>50</v>
      </c>
      <c r="I39" t="s">
        <v>46</v>
      </c>
      <c r="J39" t="s">
        <v>29</v>
      </c>
      <c r="K39" t="s">
        <v>30</v>
      </c>
      <c r="L39" t="s">
        <v>21</v>
      </c>
      <c r="M39" t="s">
        <v>24</v>
      </c>
      <c r="N39" t="s">
        <v>355</v>
      </c>
      <c r="O39" t="s">
        <v>21</v>
      </c>
      <c r="P39" t="s">
        <v>12</v>
      </c>
      <c r="Q39" t="s">
        <v>23</v>
      </c>
      <c r="R39" t="s">
        <v>24</v>
      </c>
      <c r="S39" s="10">
        <v>0</v>
      </c>
      <c r="T39" s="10">
        <v>0</v>
      </c>
      <c r="U39" s="10">
        <v>0</v>
      </c>
      <c r="V39" s="10">
        <v>0</v>
      </c>
      <c r="W39" s="10">
        <v>0</v>
      </c>
      <c r="X39" s="10">
        <v>0</v>
      </c>
      <c r="Y39" s="10">
        <v>0</v>
      </c>
      <c r="Z39" s="10">
        <v>0</v>
      </c>
      <c r="AA39" s="10">
        <v>0</v>
      </c>
      <c r="AB39" s="4" t="s">
        <v>21</v>
      </c>
      <c r="AC39" s="4" t="s">
        <v>21</v>
      </c>
      <c r="AD39" s="4" t="s">
        <v>21</v>
      </c>
      <c r="AE39" s="4" t="s">
        <v>21</v>
      </c>
      <c r="AF39" s="4" t="s">
        <v>21</v>
      </c>
      <c r="AG39" s="4" t="s">
        <v>21</v>
      </c>
      <c r="AH39" s="4" t="s">
        <v>21</v>
      </c>
      <c r="AI39" s="4" t="s">
        <v>21</v>
      </c>
      <c r="AJ39" s="4" t="s">
        <v>21</v>
      </c>
      <c r="AK39" s="4" t="s">
        <v>22</v>
      </c>
      <c r="AL39" s="4" t="s">
        <v>232</v>
      </c>
    </row>
    <row r="40" spans="1:38" ht="30" x14ac:dyDescent="0.25">
      <c r="A40">
        <v>112</v>
      </c>
      <c r="B40" t="s">
        <v>47</v>
      </c>
      <c r="C40" t="s">
        <v>51</v>
      </c>
      <c r="D40" t="s">
        <v>52</v>
      </c>
      <c r="F40" s="8" t="s">
        <v>255</v>
      </c>
      <c r="G40" s="8" t="s">
        <v>256</v>
      </c>
      <c r="H40" t="s">
        <v>50</v>
      </c>
      <c r="I40" t="s">
        <v>46</v>
      </c>
      <c r="J40" t="s">
        <v>29</v>
      </c>
      <c r="K40" t="s">
        <v>30</v>
      </c>
      <c r="L40" t="s">
        <v>21</v>
      </c>
      <c r="M40" t="s">
        <v>24</v>
      </c>
      <c r="N40" t="s">
        <v>354</v>
      </c>
      <c r="O40" t="s">
        <v>22</v>
      </c>
      <c r="P40" t="s">
        <v>353</v>
      </c>
      <c r="Q40" t="s">
        <v>23</v>
      </c>
      <c r="R40" t="s">
        <v>24</v>
      </c>
      <c r="S40" s="10">
        <v>0</v>
      </c>
      <c r="T40" s="10">
        <v>0</v>
      </c>
      <c r="U40" s="10">
        <v>0</v>
      </c>
      <c r="V40" s="10">
        <v>0</v>
      </c>
      <c r="W40" s="10">
        <v>0</v>
      </c>
      <c r="X40" s="10">
        <v>0</v>
      </c>
      <c r="Y40" s="10">
        <v>0</v>
      </c>
      <c r="Z40" s="10">
        <v>0</v>
      </c>
      <c r="AA40" s="10">
        <v>0</v>
      </c>
      <c r="AB40" s="4" t="s">
        <v>21</v>
      </c>
      <c r="AC40" s="4" t="s">
        <v>21</v>
      </c>
      <c r="AD40" s="4" t="s">
        <v>21</v>
      </c>
      <c r="AE40" s="4" t="s">
        <v>21</v>
      </c>
      <c r="AF40" s="4" t="s">
        <v>21</v>
      </c>
      <c r="AG40" s="4" t="s">
        <v>21</v>
      </c>
      <c r="AH40" s="4" t="s">
        <v>21</v>
      </c>
      <c r="AI40" s="4" t="s">
        <v>21</v>
      </c>
      <c r="AJ40" s="4" t="s">
        <v>21</v>
      </c>
      <c r="AK40" s="4" t="s">
        <v>22</v>
      </c>
      <c r="AL40" s="4" t="s">
        <v>232</v>
      </c>
    </row>
    <row r="41" spans="1:38" ht="30" x14ac:dyDescent="0.25">
      <c r="A41">
        <v>117</v>
      </c>
      <c r="B41" t="s">
        <v>47</v>
      </c>
      <c r="C41" t="s">
        <v>60</v>
      </c>
      <c r="D41" t="s">
        <v>61</v>
      </c>
      <c r="E41" s="8">
        <v>24500</v>
      </c>
      <c r="F41" s="8" t="s">
        <v>253</v>
      </c>
      <c r="G41" s="8" t="s">
        <v>254</v>
      </c>
      <c r="H41" t="s">
        <v>34</v>
      </c>
      <c r="I41" t="s">
        <v>46</v>
      </c>
      <c r="J41" t="s">
        <v>29</v>
      </c>
      <c r="K41" t="s">
        <v>30</v>
      </c>
      <c r="L41" t="s">
        <v>22</v>
      </c>
      <c r="M41" t="s">
        <v>338</v>
      </c>
      <c r="N41" t="s">
        <v>355</v>
      </c>
      <c r="O41" t="s">
        <v>22</v>
      </c>
      <c r="P41" t="s">
        <v>353</v>
      </c>
      <c r="Q41" t="s">
        <v>23</v>
      </c>
      <c r="R41" t="s">
        <v>24</v>
      </c>
      <c r="S41" s="10">
        <v>0</v>
      </c>
      <c r="T41" s="10">
        <v>0</v>
      </c>
      <c r="U41" s="10">
        <v>0</v>
      </c>
      <c r="V41" s="10">
        <v>0</v>
      </c>
      <c r="W41" s="10">
        <v>0</v>
      </c>
      <c r="X41" s="10">
        <v>0</v>
      </c>
      <c r="Y41" s="10">
        <v>0</v>
      </c>
      <c r="Z41" s="10">
        <v>0</v>
      </c>
      <c r="AA41" s="10">
        <v>0</v>
      </c>
      <c r="AB41" s="4" t="s">
        <v>21</v>
      </c>
      <c r="AC41" s="4" t="s">
        <v>21</v>
      </c>
      <c r="AD41" s="4" t="s">
        <v>21</v>
      </c>
      <c r="AE41" s="4" t="s">
        <v>21</v>
      </c>
      <c r="AF41" s="4" t="s">
        <v>21</v>
      </c>
      <c r="AG41" s="4" t="s">
        <v>21</v>
      </c>
      <c r="AH41" s="4" t="s">
        <v>21</v>
      </c>
      <c r="AI41" s="4" t="s">
        <v>21</v>
      </c>
      <c r="AJ41" s="4" t="s">
        <v>21</v>
      </c>
      <c r="AK41" s="4" t="s">
        <v>22</v>
      </c>
      <c r="AL41" s="4" t="s">
        <v>232</v>
      </c>
    </row>
    <row r="42" spans="1:38" ht="30" x14ac:dyDescent="0.25">
      <c r="A42">
        <v>125</v>
      </c>
      <c r="B42" t="s">
        <v>47</v>
      </c>
      <c r="C42" t="s">
        <v>71</v>
      </c>
      <c r="D42" t="s">
        <v>72</v>
      </c>
      <c r="F42" s="8" t="s">
        <v>255</v>
      </c>
      <c r="G42" s="8" t="s">
        <v>256</v>
      </c>
      <c r="H42" t="s">
        <v>50</v>
      </c>
      <c r="I42" t="s">
        <v>46</v>
      </c>
      <c r="J42" t="s">
        <v>29</v>
      </c>
      <c r="K42" t="s">
        <v>30</v>
      </c>
      <c r="L42" t="s">
        <v>21</v>
      </c>
      <c r="M42" t="s">
        <v>24</v>
      </c>
      <c r="N42" t="s">
        <v>355</v>
      </c>
      <c r="O42" t="s">
        <v>21</v>
      </c>
      <c r="P42" t="s">
        <v>353</v>
      </c>
      <c r="Q42" t="s">
        <v>23</v>
      </c>
      <c r="R42" t="s">
        <v>24</v>
      </c>
      <c r="S42" s="10">
        <v>0</v>
      </c>
      <c r="T42" s="10">
        <v>0</v>
      </c>
      <c r="U42" s="10">
        <v>0</v>
      </c>
      <c r="V42" s="10">
        <v>0</v>
      </c>
      <c r="W42" s="10">
        <v>0</v>
      </c>
      <c r="X42" s="10">
        <v>0</v>
      </c>
      <c r="Y42" s="10">
        <v>0</v>
      </c>
      <c r="Z42" s="10">
        <v>0</v>
      </c>
      <c r="AA42" s="10">
        <v>0</v>
      </c>
      <c r="AB42" s="4" t="s">
        <v>21</v>
      </c>
      <c r="AC42" s="4" t="s">
        <v>21</v>
      </c>
      <c r="AD42" s="4" t="s">
        <v>21</v>
      </c>
      <c r="AE42" s="4" t="s">
        <v>21</v>
      </c>
      <c r="AF42" s="4" t="s">
        <v>21</v>
      </c>
      <c r="AG42" s="4" t="s">
        <v>21</v>
      </c>
      <c r="AH42" s="4" t="s">
        <v>21</v>
      </c>
      <c r="AI42" s="4" t="s">
        <v>21</v>
      </c>
      <c r="AJ42" s="4" t="s">
        <v>21</v>
      </c>
      <c r="AK42" s="4" t="s">
        <v>22</v>
      </c>
      <c r="AL42" s="4" t="s">
        <v>232</v>
      </c>
    </row>
    <row r="43" spans="1:38" x14ac:dyDescent="0.25">
      <c r="A43">
        <v>318</v>
      </c>
      <c r="B43" t="s">
        <v>47</v>
      </c>
      <c r="C43" t="s">
        <v>174</v>
      </c>
      <c r="D43" t="s">
        <v>175</v>
      </c>
      <c r="E43" s="8">
        <v>31285</v>
      </c>
      <c r="F43" s="8" t="s">
        <v>255</v>
      </c>
      <c r="G43" s="8" t="s">
        <v>256</v>
      </c>
      <c r="H43" t="s">
        <v>34</v>
      </c>
      <c r="I43" t="s">
        <v>46</v>
      </c>
      <c r="J43" t="s">
        <v>29</v>
      </c>
      <c r="K43" t="s">
        <v>30</v>
      </c>
      <c r="L43" t="s">
        <v>22</v>
      </c>
      <c r="M43" t="s">
        <v>338</v>
      </c>
      <c r="N43" t="s">
        <v>355</v>
      </c>
      <c r="O43" t="s">
        <v>22</v>
      </c>
      <c r="P43" t="s">
        <v>353</v>
      </c>
      <c r="Q43" t="s">
        <v>23</v>
      </c>
      <c r="R43" t="s">
        <v>24</v>
      </c>
      <c r="S43" s="10">
        <v>0</v>
      </c>
      <c r="T43" s="10">
        <v>0</v>
      </c>
      <c r="U43" s="10">
        <v>0</v>
      </c>
      <c r="V43" s="10">
        <v>0</v>
      </c>
      <c r="W43" s="10">
        <v>0</v>
      </c>
      <c r="X43" s="10">
        <v>0</v>
      </c>
      <c r="Y43" s="10">
        <v>0</v>
      </c>
      <c r="Z43" s="10">
        <v>0</v>
      </c>
      <c r="AA43" s="10">
        <v>0</v>
      </c>
      <c r="AB43" s="4" t="s">
        <v>21</v>
      </c>
      <c r="AC43" s="4" t="s">
        <v>21</v>
      </c>
      <c r="AD43" s="4" t="s">
        <v>21</v>
      </c>
      <c r="AE43" s="4" t="s">
        <v>21</v>
      </c>
      <c r="AF43" s="4" t="s">
        <v>21</v>
      </c>
      <c r="AG43" s="4" t="s">
        <v>21</v>
      </c>
      <c r="AH43" s="4" t="s">
        <v>21</v>
      </c>
      <c r="AI43" s="4" t="s">
        <v>21</v>
      </c>
      <c r="AJ43" s="4" t="s">
        <v>21</v>
      </c>
      <c r="AK43" s="4" t="s">
        <v>22</v>
      </c>
      <c r="AL43" s="4" t="s">
        <v>233</v>
      </c>
    </row>
    <row r="44" spans="1:38" ht="30" x14ac:dyDescent="0.25">
      <c r="A44">
        <v>116</v>
      </c>
      <c r="B44" t="s">
        <v>57</v>
      </c>
      <c r="C44" t="s">
        <v>58</v>
      </c>
      <c r="D44" t="s">
        <v>59</v>
      </c>
      <c r="E44" s="8">
        <v>31500</v>
      </c>
      <c r="F44" s="8" t="s">
        <v>255</v>
      </c>
      <c r="G44" s="8" t="s">
        <v>256</v>
      </c>
      <c r="H44" t="s">
        <v>50</v>
      </c>
      <c r="I44" t="s">
        <v>46</v>
      </c>
      <c r="J44" t="s">
        <v>29</v>
      </c>
      <c r="K44" t="s">
        <v>30</v>
      </c>
      <c r="L44" t="s">
        <v>21</v>
      </c>
      <c r="M44" t="s">
        <v>24</v>
      </c>
      <c r="N44" t="s">
        <v>355</v>
      </c>
      <c r="O44" t="s">
        <v>21</v>
      </c>
      <c r="P44" t="s">
        <v>353</v>
      </c>
      <c r="Q44" t="s">
        <v>23</v>
      </c>
      <c r="R44" t="s">
        <v>24</v>
      </c>
      <c r="S44" s="10">
        <v>0</v>
      </c>
      <c r="T44" s="10">
        <v>0</v>
      </c>
      <c r="U44" s="10">
        <v>0</v>
      </c>
      <c r="V44" s="10">
        <v>0</v>
      </c>
      <c r="W44" s="10">
        <v>0</v>
      </c>
      <c r="X44" s="10">
        <v>0</v>
      </c>
      <c r="Y44" s="10">
        <v>0</v>
      </c>
      <c r="Z44" s="10">
        <v>0</v>
      </c>
      <c r="AA44" s="10">
        <v>0</v>
      </c>
      <c r="AB44" s="4" t="s">
        <v>21</v>
      </c>
      <c r="AC44" s="4" t="s">
        <v>21</v>
      </c>
      <c r="AD44" s="4" t="s">
        <v>21</v>
      </c>
      <c r="AE44" s="4" t="s">
        <v>21</v>
      </c>
      <c r="AF44" s="4" t="s">
        <v>21</v>
      </c>
      <c r="AG44" s="4" t="s">
        <v>21</v>
      </c>
      <c r="AH44" s="4" t="s">
        <v>21</v>
      </c>
      <c r="AI44" s="4" t="s">
        <v>21</v>
      </c>
      <c r="AJ44" s="4" t="s">
        <v>21</v>
      </c>
      <c r="AK44" s="4" t="s">
        <v>22</v>
      </c>
      <c r="AL44" s="4" t="s">
        <v>232</v>
      </c>
    </row>
    <row r="45" spans="1:38" ht="30" x14ac:dyDescent="0.25">
      <c r="A45">
        <v>118</v>
      </c>
      <c r="B45" t="s">
        <v>57</v>
      </c>
      <c r="C45" t="s">
        <v>62</v>
      </c>
      <c r="D45" t="s">
        <v>63</v>
      </c>
      <c r="E45" s="8">
        <v>199602</v>
      </c>
      <c r="F45" s="8" t="s">
        <v>255</v>
      </c>
      <c r="G45" s="8" t="s">
        <v>256</v>
      </c>
      <c r="H45" t="s">
        <v>34</v>
      </c>
      <c r="I45" t="s">
        <v>46</v>
      </c>
      <c r="J45" t="s">
        <v>29</v>
      </c>
      <c r="K45" t="s">
        <v>30</v>
      </c>
      <c r="L45" t="s">
        <v>22</v>
      </c>
      <c r="M45" t="s">
        <v>339</v>
      </c>
      <c r="N45" t="s">
        <v>355</v>
      </c>
      <c r="O45" t="s">
        <v>21</v>
      </c>
      <c r="P45" t="s">
        <v>12</v>
      </c>
      <c r="Q45" t="s">
        <v>23</v>
      </c>
      <c r="R45" t="s">
        <v>24</v>
      </c>
      <c r="S45" s="10">
        <v>0</v>
      </c>
      <c r="T45" s="10">
        <v>0</v>
      </c>
      <c r="U45" s="10">
        <v>0</v>
      </c>
      <c r="V45" s="10">
        <v>0</v>
      </c>
      <c r="W45" s="10">
        <v>0</v>
      </c>
      <c r="X45" s="10">
        <v>0</v>
      </c>
      <c r="Y45" s="10">
        <v>0</v>
      </c>
      <c r="Z45" s="10">
        <v>0</v>
      </c>
      <c r="AA45" s="10">
        <v>0</v>
      </c>
      <c r="AB45" s="4" t="s">
        <v>21</v>
      </c>
      <c r="AC45" s="4" t="s">
        <v>21</v>
      </c>
      <c r="AD45" s="4" t="s">
        <v>21</v>
      </c>
      <c r="AE45" s="4" t="s">
        <v>21</v>
      </c>
      <c r="AF45" s="4" t="s">
        <v>21</v>
      </c>
      <c r="AG45" s="4" t="s">
        <v>21</v>
      </c>
      <c r="AH45" s="4" t="s">
        <v>21</v>
      </c>
      <c r="AI45" s="4" t="s">
        <v>21</v>
      </c>
      <c r="AJ45" s="4" t="s">
        <v>21</v>
      </c>
      <c r="AK45" s="4" t="s">
        <v>22</v>
      </c>
      <c r="AL45" s="4" t="s">
        <v>232</v>
      </c>
    </row>
    <row r="46" spans="1:38" x14ac:dyDescent="0.25">
      <c r="A46">
        <v>130</v>
      </c>
      <c r="B46" t="s">
        <v>57</v>
      </c>
      <c r="C46" t="s">
        <v>76</v>
      </c>
      <c r="D46" t="s">
        <v>77</v>
      </c>
      <c r="E46" s="8">
        <v>166515</v>
      </c>
      <c r="F46" s="8" t="s">
        <v>255</v>
      </c>
      <c r="G46" s="8" t="s">
        <v>256</v>
      </c>
      <c r="H46" t="s">
        <v>441</v>
      </c>
      <c r="I46" t="s">
        <v>46</v>
      </c>
      <c r="J46" t="s">
        <v>29</v>
      </c>
      <c r="K46" t="s">
        <v>30</v>
      </c>
      <c r="L46" t="s">
        <v>21</v>
      </c>
      <c r="M46" t="s">
        <v>24</v>
      </c>
      <c r="N46" t="s">
        <v>354</v>
      </c>
      <c r="O46" t="s">
        <v>22</v>
      </c>
      <c r="P46" t="s">
        <v>12</v>
      </c>
      <c r="Q46" t="s">
        <v>23</v>
      </c>
      <c r="R46" t="s">
        <v>24</v>
      </c>
      <c r="S46" s="10">
        <v>0</v>
      </c>
      <c r="T46" s="10">
        <v>0</v>
      </c>
      <c r="U46" s="10">
        <v>0</v>
      </c>
      <c r="V46" s="10">
        <v>0</v>
      </c>
      <c r="W46" s="10">
        <v>0</v>
      </c>
      <c r="X46" s="10">
        <v>0</v>
      </c>
      <c r="Y46" s="10">
        <v>0</v>
      </c>
      <c r="Z46" s="10">
        <v>0</v>
      </c>
      <c r="AA46" s="10">
        <v>0</v>
      </c>
      <c r="AB46" s="4" t="s">
        <v>21</v>
      </c>
      <c r="AC46" s="4" t="s">
        <v>21</v>
      </c>
      <c r="AD46" s="4" t="s">
        <v>21</v>
      </c>
      <c r="AE46" s="4" t="s">
        <v>21</v>
      </c>
      <c r="AF46" s="4" t="s">
        <v>21</v>
      </c>
      <c r="AG46" s="4" t="s">
        <v>21</v>
      </c>
      <c r="AH46" s="4" t="s">
        <v>21</v>
      </c>
      <c r="AI46" s="4" t="s">
        <v>21</v>
      </c>
      <c r="AJ46" s="4" t="s">
        <v>21</v>
      </c>
      <c r="AK46" s="4" t="s">
        <v>22</v>
      </c>
      <c r="AL46" s="4" t="s">
        <v>233</v>
      </c>
    </row>
    <row r="47" spans="1:38" x14ac:dyDescent="0.25">
      <c r="A47">
        <v>319</v>
      </c>
      <c r="B47" t="s">
        <v>57</v>
      </c>
      <c r="C47" t="s">
        <v>176</v>
      </c>
      <c r="D47" t="s">
        <v>177</v>
      </c>
      <c r="E47" s="8">
        <v>52000</v>
      </c>
      <c r="F47" s="8" t="s">
        <v>255</v>
      </c>
      <c r="G47" s="8" t="s">
        <v>256</v>
      </c>
      <c r="H47" t="s">
        <v>50</v>
      </c>
      <c r="I47" t="s">
        <v>46</v>
      </c>
      <c r="J47" t="s">
        <v>29</v>
      </c>
      <c r="K47" t="s">
        <v>30</v>
      </c>
      <c r="L47" t="s">
        <v>21</v>
      </c>
      <c r="M47" t="s">
        <v>24</v>
      </c>
      <c r="N47" t="s">
        <v>355</v>
      </c>
      <c r="O47" t="s">
        <v>21</v>
      </c>
      <c r="P47" t="s">
        <v>353</v>
      </c>
      <c r="Q47" t="s">
        <v>23</v>
      </c>
      <c r="R47" t="s">
        <v>24</v>
      </c>
      <c r="S47" s="10">
        <v>0</v>
      </c>
      <c r="T47" s="10">
        <v>0</v>
      </c>
      <c r="U47" s="10">
        <v>0</v>
      </c>
      <c r="V47" s="10">
        <v>0</v>
      </c>
      <c r="W47" s="10">
        <v>0</v>
      </c>
      <c r="X47" s="10">
        <v>0</v>
      </c>
      <c r="Y47" s="10">
        <v>0</v>
      </c>
      <c r="Z47" s="10">
        <v>0</v>
      </c>
      <c r="AA47" s="10">
        <v>0</v>
      </c>
      <c r="AB47" s="4" t="s">
        <v>21</v>
      </c>
      <c r="AC47" s="4" t="s">
        <v>21</v>
      </c>
      <c r="AD47" s="4" t="s">
        <v>21</v>
      </c>
      <c r="AE47" s="4" t="s">
        <v>21</v>
      </c>
      <c r="AF47" s="4" t="s">
        <v>21</v>
      </c>
      <c r="AG47" s="4" t="s">
        <v>21</v>
      </c>
      <c r="AH47" s="4" t="s">
        <v>21</v>
      </c>
      <c r="AI47" s="4" t="s">
        <v>22</v>
      </c>
      <c r="AJ47" s="4" t="s">
        <v>21</v>
      </c>
      <c r="AK47" s="4" t="s">
        <v>21</v>
      </c>
      <c r="AL47" s="4" t="s">
        <v>233</v>
      </c>
    </row>
    <row r="48" spans="1:38" x14ac:dyDescent="0.25">
      <c r="A48">
        <v>320</v>
      </c>
      <c r="B48" t="s">
        <v>57</v>
      </c>
      <c r="C48" t="s">
        <v>178</v>
      </c>
      <c r="D48" t="s">
        <v>179</v>
      </c>
      <c r="E48" s="8">
        <v>40000</v>
      </c>
      <c r="F48" s="8" t="s">
        <v>255</v>
      </c>
      <c r="G48" s="8" t="s">
        <v>256</v>
      </c>
      <c r="H48" t="s">
        <v>50</v>
      </c>
      <c r="I48" t="s">
        <v>46</v>
      </c>
      <c r="J48" t="s">
        <v>29</v>
      </c>
      <c r="K48" t="s">
        <v>30</v>
      </c>
      <c r="L48" t="s">
        <v>21</v>
      </c>
      <c r="M48" t="s">
        <v>24</v>
      </c>
      <c r="N48" t="s">
        <v>355</v>
      </c>
      <c r="O48" t="s">
        <v>22</v>
      </c>
      <c r="P48" t="s">
        <v>12</v>
      </c>
      <c r="Q48" t="s">
        <v>23</v>
      </c>
      <c r="R48">
        <v>2</v>
      </c>
      <c r="S48" s="10">
        <v>0</v>
      </c>
      <c r="T48" s="10">
        <v>0</v>
      </c>
      <c r="U48" s="10">
        <v>2</v>
      </c>
      <c r="V48" s="10">
        <v>0</v>
      </c>
      <c r="W48" s="10">
        <v>0</v>
      </c>
      <c r="X48" s="10">
        <v>0</v>
      </c>
      <c r="Y48" s="10">
        <v>0</v>
      </c>
      <c r="Z48" s="10">
        <v>0</v>
      </c>
      <c r="AA48" s="10">
        <v>0</v>
      </c>
      <c r="AB48" s="4" t="s">
        <v>21</v>
      </c>
      <c r="AC48" s="4" t="s">
        <v>21</v>
      </c>
      <c r="AD48" s="4" t="s">
        <v>21</v>
      </c>
      <c r="AE48" s="4" t="s">
        <v>21</v>
      </c>
      <c r="AF48" s="4" t="s">
        <v>21</v>
      </c>
      <c r="AG48" s="4" t="s">
        <v>21</v>
      </c>
      <c r="AH48" s="4" t="s">
        <v>21</v>
      </c>
      <c r="AI48" s="4" t="s">
        <v>21</v>
      </c>
      <c r="AJ48" s="4" t="s">
        <v>21</v>
      </c>
      <c r="AK48" s="4" t="s">
        <v>22</v>
      </c>
      <c r="AL48" s="4" t="s">
        <v>233</v>
      </c>
    </row>
    <row r="49" spans="1:38" x14ac:dyDescent="0.25">
      <c r="A49">
        <v>115</v>
      </c>
      <c r="B49" t="s">
        <v>53</v>
      </c>
      <c r="C49" t="s">
        <v>54</v>
      </c>
      <c r="D49" t="s">
        <v>55</v>
      </c>
      <c r="E49" s="8">
        <v>310000</v>
      </c>
      <c r="F49" s="8" t="s">
        <v>257</v>
      </c>
      <c r="G49" s="8" t="s">
        <v>258</v>
      </c>
      <c r="H49" t="s">
        <v>28</v>
      </c>
      <c r="I49" t="s">
        <v>18</v>
      </c>
      <c r="J49" t="s">
        <v>29</v>
      </c>
      <c r="K49" t="s">
        <v>56</v>
      </c>
      <c r="L49" t="s">
        <v>22</v>
      </c>
      <c r="M49" t="s">
        <v>336</v>
      </c>
      <c r="N49" t="s">
        <v>354</v>
      </c>
      <c r="O49" t="s">
        <v>21</v>
      </c>
      <c r="P49" t="s">
        <v>12</v>
      </c>
      <c r="Q49" t="s">
        <v>23</v>
      </c>
      <c r="R49" t="s">
        <v>24</v>
      </c>
      <c r="S49" s="10">
        <v>0</v>
      </c>
      <c r="T49" s="10">
        <v>0</v>
      </c>
      <c r="U49" s="10">
        <v>0</v>
      </c>
      <c r="V49" s="10">
        <v>0</v>
      </c>
      <c r="W49" s="10">
        <v>0</v>
      </c>
      <c r="X49" s="10">
        <v>0</v>
      </c>
      <c r="Y49" s="10">
        <v>0</v>
      </c>
      <c r="Z49" s="10">
        <v>0</v>
      </c>
      <c r="AA49" s="10">
        <v>0</v>
      </c>
      <c r="AB49" s="4" t="s">
        <v>21</v>
      </c>
      <c r="AC49" s="4" t="s">
        <v>21</v>
      </c>
      <c r="AD49" s="4" t="s">
        <v>21</v>
      </c>
      <c r="AE49" s="4" t="s">
        <v>21</v>
      </c>
      <c r="AF49" s="4" t="s">
        <v>21</v>
      </c>
      <c r="AG49" s="4" t="s">
        <v>21</v>
      </c>
      <c r="AH49" s="4" t="s">
        <v>21</v>
      </c>
      <c r="AI49" s="4" t="s">
        <v>21</v>
      </c>
      <c r="AJ49" s="4" t="s">
        <v>21</v>
      </c>
      <c r="AK49" s="4" t="s">
        <v>22</v>
      </c>
      <c r="AL49" s="4" t="s">
        <v>233</v>
      </c>
    </row>
    <row r="50" spans="1:38" x14ac:dyDescent="0.25">
      <c r="A50">
        <v>104</v>
      </c>
      <c r="B50" t="s">
        <v>25</v>
      </c>
      <c r="C50" t="s">
        <v>26</v>
      </c>
      <c r="D50" t="s">
        <v>27</v>
      </c>
      <c r="E50" s="8">
        <v>104852</v>
      </c>
      <c r="F50" s="8" t="s">
        <v>245</v>
      </c>
      <c r="G50" s="8" t="s">
        <v>246</v>
      </c>
      <c r="H50" t="s">
        <v>28</v>
      </c>
      <c r="I50" t="s">
        <v>18</v>
      </c>
      <c r="J50" t="s">
        <v>29</v>
      </c>
      <c r="K50" t="s">
        <v>30</v>
      </c>
      <c r="L50" t="s">
        <v>21</v>
      </c>
      <c r="M50" t="s">
        <v>24</v>
      </c>
      <c r="N50" t="s">
        <v>355</v>
      </c>
      <c r="O50" t="s">
        <v>21</v>
      </c>
      <c r="P50" t="s">
        <v>12</v>
      </c>
      <c r="Q50" t="s">
        <v>31</v>
      </c>
      <c r="R50" t="s">
        <v>24</v>
      </c>
      <c r="S50" s="10">
        <v>0</v>
      </c>
      <c r="T50" s="10">
        <v>0</v>
      </c>
      <c r="U50" s="10">
        <v>0</v>
      </c>
      <c r="V50" s="10">
        <v>0</v>
      </c>
      <c r="W50" s="10">
        <v>0</v>
      </c>
      <c r="X50" s="10">
        <v>0</v>
      </c>
      <c r="Y50" s="10">
        <v>0</v>
      </c>
      <c r="Z50" s="10">
        <v>0</v>
      </c>
      <c r="AA50" s="10">
        <v>0</v>
      </c>
      <c r="AB50" s="4" t="s">
        <v>21</v>
      </c>
      <c r="AC50" s="4" t="s">
        <v>21</v>
      </c>
      <c r="AD50" s="4" t="s">
        <v>22</v>
      </c>
      <c r="AE50" s="4" t="s">
        <v>21</v>
      </c>
      <c r="AF50" s="4" t="s">
        <v>21</v>
      </c>
      <c r="AG50" s="4" t="s">
        <v>21</v>
      </c>
      <c r="AH50" s="4" t="s">
        <v>21</v>
      </c>
      <c r="AI50" s="4" t="s">
        <v>21</v>
      </c>
      <c r="AJ50" s="4" t="s">
        <v>21</v>
      </c>
      <c r="AK50" s="4" t="s">
        <v>21</v>
      </c>
      <c r="AL50" s="4" t="s">
        <v>233</v>
      </c>
    </row>
    <row r="51" spans="1:38" x14ac:dyDescent="0.25">
      <c r="A51">
        <v>105</v>
      </c>
      <c r="B51" t="s">
        <v>25</v>
      </c>
      <c r="C51" t="s">
        <v>32</v>
      </c>
      <c r="D51" t="s">
        <v>33</v>
      </c>
      <c r="E51" s="8">
        <v>186000</v>
      </c>
      <c r="F51" s="8" t="s">
        <v>245</v>
      </c>
      <c r="G51" s="8" t="s">
        <v>246</v>
      </c>
      <c r="H51" t="s">
        <v>34</v>
      </c>
      <c r="I51" t="s">
        <v>18</v>
      </c>
      <c r="J51" t="s">
        <v>29</v>
      </c>
      <c r="K51" t="s">
        <v>30</v>
      </c>
      <c r="L51" t="s">
        <v>22</v>
      </c>
      <c r="M51" t="s">
        <v>336</v>
      </c>
      <c r="N51" t="s">
        <v>354</v>
      </c>
      <c r="O51" t="s">
        <v>21</v>
      </c>
      <c r="P51" t="s">
        <v>12</v>
      </c>
      <c r="Q51" t="s">
        <v>23</v>
      </c>
      <c r="R51" t="s">
        <v>24</v>
      </c>
      <c r="S51" s="10">
        <v>0</v>
      </c>
      <c r="T51" s="10">
        <v>0</v>
      </c>
      <c r="U51" s="10">
        <v>0</v>
      </c>
      <c r="V51" s="10">
        <v>0</v>
      </c>
      <c r="W51" s="10">
        <v>0</v>
      </c>
      <c r="X51" s="10">
        <v>0</v>
      </c>
      <c r="Y51" s="10">
        <v>0</v>
      </c>
      <c r="Z51" s="10">
        <v>0</v>
      </c>
      <c r="AA51" s="10">
        <v>0</v>
      </c>
      <c r="AB51" s="4" t="s">
        <v>21</v>
      </c>
      <c r="AC51" s="4" t="s">
        <v>21</v>
      </c>
      <c r="AD51" s="4" t="s">
        <v>21</v>
      </c>
      <c r="AE51" s="4" t="s">
        <v>21</v>
      </c>
      <c r="AF51" s="4" t="s">
        <v>21</v>
      </c>
      <c r="AG51" s="4" t="s">
        <v>21</v>
      </c>
      <c r="AH51" s="4" t="s">
        <v>21</v>
      </c>
      <c r="AI51" s="4" t="s">
        <v>21</v>
      </c>
      <c r="AJ51" s="4" t="s">
        <v>21</v>
      </c>
      <c r="AK51" s="4" t="s">
        <v>22</v>
      </c>
      <c r="AL51" s="4" t="s">
        <v>233</v>
      </c>
    </row>
    <row r="52" spans="1:38" x14ac:dyDescent="0.25">
      <c r="A52">
        <v>214</v>
      </c>
      <c r="B52" t="s">
        <v>25</v>
      </c>
      <c r="C52" t="s">
        <v>108</v>
      </c>
      <c r="D52" t="s">
        <v>109</v>
      </c>
      <c r="E52" s="8">
        <v>19376</v>
      </c>
      <c r="F52" s="8" t="s">
        <v>275</v>
      </c>
      <c r="G52" s="8" t="s">
        <v>276</v>
      </c>
      <c r="H52" t="s">
        <v>34</v>
      </c>
      <c r="I52" t="s">
        <v>18</v>
      </c>
      <c r="J52" t="s">
        <v>29</v>
      </c>
      <c r="K52" t="s">
        <v>30</v>
      </c>
      <c r="L52" t="s">
        <v>21</v>
      </c>
      <c r="M52" t="s">
        <v>24</v>
      </c>
      <c r="N52" t="s">
        <v>355</v>
      </c>
      <c r="O52" t="s">
        <v>21</v>
      </c>
      <c r="P52" t="s">
        <v>353</v>
      </c>
      <c r="Q52" t="s">
        <v>31</v>
      </c>
      <c r="R52">
        <v>1</v>
      </c>
      <c r="S52" s="10">
        <v>0</v>
      </c>
      <c r="T52" s="10">
        <v>0</v>
      </c>
      <c r="U52" s="10">
        <v>1</v>
      </c>
      <c r="V52" s="10">
        <v>0</v>
      </c>
      <c r="W52" s="10">
        <v>0</v>
      </c>
      <c r="X52" s="10">
        <v>0</v>
      </c>
      <c r="Y52" s="10">
        <v>0</v>
      </c>
      <c r="Z52" s="10">
        <v>0</v>
      </c>
      <c r="AA52" s="10">
        <v>0</v>
      </c>
      <c r="AB52" s="4" t="s">
        <v>21</v>
      </c>
      <c r="AC52" s="4" t="s">
        <v>21</v>
      </c>
      <c r="AD52" s="4" t="s">
        <v>22</v>
      </c>
      <c r="AE52" s="4" t="s">
        <v>21</v>
      </c>
      <c r="AF52" s="4" t="s">
        <v>21</v>
      </c>
      <c r="AG52" s="4" t="s">
        <v>21</v>
      </c>
      <c r="AH52" s="4" t="s">
        <v>21</v>
      </c>
      <c r="AI52" s="4" t="s">
        <v>21</v>
      </c>
      <c r="AJ52" s="4" t="s">
        <v>21</v>
      </c>
      <c r="AK52" s="4" t="s">
        <v>22</v>
      </c>
      <c r="AL52" s="4" t="s">
        <v>233</v>
      </c>
    </row>
    <row r="53" spans="1:38" x14ac:dyDescent="0.25">
      <c r="A53">
        <v>228</v>
      </c>
      <c r="B53" t="s">
        <v>25</v>
      </c>
      <c r="C53" t="s">
        <v>136</v>
      </c>
      <c r="D53" t="s">
        <v>137</v>
      </c>
      <c r="E53" s="8">
        <v>77418</v>
      </c>
      <c r="F53" s="8" t="s">
        <v>289</v>
      </c>
      <c r="G53" s="8" t="s">
        <v>290</v>
      </c>
      <c r="H53" t="s">
        <v>441</v>
      </c>
      <c r="I53" t="s">
        <v>18</v>
      </c>
      <c r="J53" t="s">
        <v>29</v>
      </c>
      <c r="K53" t="s">
        <v>30</v>
      </c>
      <c r="L53" t="s">
        <v>21</v>
      </c>
      <c r="M53" t="s">
        <v>24</v>
      </c>
      <c r="N53" t="s">
        <v>355</v>
      </c>
      <c r="O53" t="s">
        <v>22</v>
      </c>
      <c r="P53" t="s">
        <v>12</v>
      </c>
      <c r="Q53" t="s">
        <v>31</v>
      </c>
      <c r="R53" t="s">
        <v>24</v>
      </c>
      <c r="S53" s="10">
        <v>0</v>
      </c>
      <c r="T53" s="10">
        <v>0</v>
      </c>
      <c r="U53" s="10">
        <v>0</v>
      </c>
      <c r="V53" s="10">
        <v>0</v>
      </c>
      <c r="W53" s="10">
        <v>0</v>
      </c>
      <c r="X53" s="10">
        <v>0</v>
      </c>
      <c r="Y53" s="10">
        <v>0</v>
      </c>
      <c r="Z53" s="10">
        <v>0</v>
      </c>
      <c r="AA53" s="10">
        <v>0</v>
      </c>
      <c r="AB53" s="4" t="s">
        <v>21</v>
      </c>
      <c r="AC53" s="4" t="s">
        <v>22</v>
      </c>
      <c r="AD53" s="4" t="s">
        <v>21</v>
      </c>
      <c r="AE53" s="4" t="s">
        <v>21</v>
      </c>
      <c r="AF53" s="4" t="s">
        <v>21</v>
      </c>
      <c r="AG53" s="4" t="s">
        <v>21</v>
      </c>
      <c r="AH53" s="4" t="s">
        <v>21</v>
      </c>
      <c r="AI53" s="4" t="s">
        <v>21</v>
      </c>
      <c r="AJ53" s="4" t="s">
        <v>21</v>
      </c>
      <c r="AK53" s="4" t="s">
        <v>22</v>
      </c>
      <c r="AL53" s="4" t="s">
        <v>233</v>
      </c>
    </row>
    <row r="54" spans="1:38" x14ac:dyDescent="0.25">
      <c r="A54">
        <v>301</v>
      </c>
      <c r="B54" t="s">
        <v>25</v>
      </c>
      <c r="C54" t="s">
        <v>150</v>
      </c>
      <c r="D54" t="s">
        <v>151</v>
      </c>
      <c r="E54" s="8">
        <v>150582</v>
      </c>
      <c r="F54" s="8" t="s">
        <v>275</v>
      </c>
      <c r="G54" s="8" t="s">
        <v>276</v>
      </c>
      <c r="H54" t="s">
        <v>28</v>
      </c>
      <c r="I54" t="s">
        <v>18</v>
      </c>
      <c r="J54" t="s">
        <v>29</v>
      </c>
      <c r="K54" t="s">
        <v>30</v>
      </c>
      <c r="L54" t="s">
        <v>21</v>
      </c>
      <c r="M54" t="s">
        <v>24</v>
      </c>
      <c r="N54" t="s">
        <v>355</v>
      </c>
      <c r="O54" t="s">
        <v>21</v>
      </c>
      <c r="P54" t="s">
        <v>12</v>
      </c>
      <c r="Q54" t="s">
        <v>67</v>
      </c>
      <c r="R54">
        <v>13</v>
      </c>
      <c r="S54" s="10">
        <v>0</v>
      </c>
      <c r="T54" s="10">
        <v>8</v>
      </c>
      <c r="U54" s="10">
        <v>0</v>
      </c>
      <c r="V54" s="10">
        <v>0</v>
      </c>
      <c r="W54" s="10">
        <v>0</v>
      </c>
      <c r="X54" s="10">
        <v>5</v>
      </c>
      <c r="Y54" s="10">
        <v>0</v>
      </c>
      <c r="Z54" s="10">
        <v>0</v>
      </c>
      <c r="AA54" s="10">
        <v>0</v>
      </c>
      <c r="AB54" s="4" t="s">
        <v>21</v>
      </c>
      <c r="AC54" s="4" t="s">
        <v>21</v>
      </c>
      <c r="AD54" s="4" t="s">
        <v>21</v>
      </c>
      <c r="AE54" s="4" t="s">
        <v>21</v>
      </c>
      <c r="AF54" s="4" t="s">
        <v>21</v>
      </c>
      <c r="AG54" s="4" t="s">
        <v>21</v>
      </c>
      <c r="AH54" s="4" t="s">
        <v>21</v>
      </c>
      <c r="AI54" s="4" t="s">
        <v>22</v>
      </c>
      <c r="AJ54" s="4" t="s">
        <v>21</v>
      </c>
      <c r="AK54" s="4" t="s">
        <v>21</v>
      </c>
      <c r="AL54" s="4" t="s">
        <v>233</v>
      </c>
    </row>
    <row r="55" spans="1:38" x14ac:dyDescent="0.25">
      <c r="A55">
        <v>330</v>
      </c>
      <c r="B55" t="s">
        <v>25</v>
      </c>
      <c r="C55" t="s">
        <v>191</v>
      </c>
      <c r="D55" t="s">
        <v>192</v>
      </c>
      <c r="E55" s="8">
        <v>116000</v>
      </c>
      <c r="F55" s="8" t="s">
        <v>318</v>
      </c>
      <c r="G55" s="8" t="s">
        <v>319</v>
      </c>
      <c r="H55" t="s">
        <v>441</v>
      </c>
      <c r="I55" t="s">
        <v>38</v>
      </c>
      <c r="J55" t="s">
        <v>29</v>
      </c>
      <c r="K55" t="s">
        <v>30</v>
      </c>
      <c r="L55" t="s">
        <v>21</v>
      </c>
      <c r="M55" t="s">
        <v>24</v>
      </c>
      <c r="N55" t="s">
        <v>355</v>
      </c>
      <c r="O55" t="s">
        <v>21</v>
      </c>
      <c r="P55" t="s">
        <v>12</v>
      </c>
      <c r="Q55" t="s">
        <v>107</v>
      </c>
      <c r="R55">
        <v>14</v>
      </c>
      <c r="S55" s="10">
        <v>0</v>
      </c>
      <c r="T55" s="10">
        <v>0</v>
      </c>
      <c r="U55" s="10">
        <v>0</v>
      </c>
      <c r="V55" s="10">
        <v>0</v>
      </c>
      <c r="W55" s="10">
        <v>0</v>
      </c>
      <c r="X55" s="10">
        <v>0</v>
      </c>
      <c r="Y55" s="10">
        <v>0</v>
      </c>
      <c r="Z55" s="10">
        <v>14</v>
      </c>
      <c r="AA55" s="10">
        <v>0</v>
      </c>
      <c r="AB55" s="4" t="s">
        <v>21</v>
      </c>
      <c r="AC55" s="4" t="s">
        <v>21</v>
      </c>
      <c r="AD55" s="4" t="s">
        <v>22</v>
      </c>
      <c r="AE55" s="4" t="s">
        <v>21</v>
      </c>
      <c r="AF55" s="4" t="s">
        <v>21</v>
      </c>
      <c r="AG55" s="4" t="s">
        <v>21</v>
      </c>
      <c r="AH55" s="4" t="s">
        <v>21</v>
      </c>
      <c r="AI55" s="4" t="s">
        <v>21</v>
      </c>
      <c r="AJ55" s="4" t="s">
        <v>21</v>
      </c>
      <c r="AK55" s="4" t="s">
        <v>21</v>
      </c>
      <c r="AL55" s="4" t="s">
        <v>233</v>
      </c>
    </row>
    <row r="56" spans="1:38" ht="30" x14ac:dyDescent="0.25">
      <c r="A56">
        <v>401</v>
      </c>
      <c r="B56" t="s">
        <v>204</v>
      </c>
      <c r="C56" t="s">
        <v>205</v>
      </c>
      <c r="D56" t="s">
        <v>206</v>
      </c>
      <c r="E56" s="8">
        <v>44550</v>
      </c>
      <c r="F56" s="8" t="s">
        <v>245</v>
      </c>
      <c r="G56" s="8" t="s">
        <v>246</v>
      </c>
      <c r="H56" t="s">
        <v>50</v>
      </c>
      <c r="I56" t="s">
        <v>46</v>
      </c>
      <c r="J56" t="s">
        <v>29</v>
      </c>
      <c r="K56" t="s">
        <v>30</v>
      </c>
      <c r="L56" t="s">
        <v>21</v>
      </c>
      <c r="M56" t="s">
        <v>24</v>
      </c>
      <c r="N56" t="s">
        <v>354</v>
      </c>
      <c r="O56" t="s">
        <v>21</v>
      </c>
      <c r="P56" t="s">
        <v>353</v>
      </c>
      <c r="Q56" t="s">
        <v>23</v>
      </c>
      <c r="R56" t="s">
        <v>24</v>
      </c>
      <c r="S56" s="10">
        <v>0</v>
      </c>
      <c r="T56" s="10">
        <v>0</v>
      </c>
      <c r="U56" s="10">
        <v>0</v>
      </c>
      <c r="V56" s="10">
        <v>0</v>
      </c>
      <c r="W56" s="10">
        <v>0</v>
      </c>
      <c r="X56" s="10">
        <v>0</v>
      </c>
      <c r="Y56" s="10">
        <v>0</v>
      </c>
      <c r="Z56" s="10">
        <v>0</v>
      </c>
      <c r="AA56" s="10">
        <v>0</v>
      </c>
      <c r="AB56" s="4" t="s">
        <v>21</v>
      </c>
      <c r="AC56" s="4" t="s">
        <v>21</v>
      </c>
      <c r="AD56" s="4" t="s">
        <v>21</v>
      </c>
      <c r="AE56" s="4" t="s">
        <v>21</v>
      </c>
      <c r="AF56" s="4" t="s">
        <v>21</v>
      </c>
      <c r="AG56" s="4" t="s">
        <v>21</v>
      </c>
      <c r="AH56" s="4" t="s">
        <v>21</v>
      </c>
      <c r="AI56" s="4" t="s">
        <v>21</v>
      </c>
      <c r="AJ56" s="4" t="s">
        <v>21</v>
      </c>
      <c r="AK56" s="4" t="s">
        <v>22</v>
      </c>
      <c r="AL56" s="4" t="s">
        <v>232</v>
      </c>
    </row>
    <row r="57" spans="1:38" ht="30" x14ac:dyDescent="0.25">
      <c r="A57">
        <v>404</v>
      </c>
      <c r="B57" t="s">
        <v>204</v>
      </c>
      <c r="C57" t="s">
        <v>212</v>
      </c>
      <c r="D57" t="s">
        <v>213</v>
      </c>
      <c r="E57" s="8">
        <v>102698</v>
      </c>
      <c r="F57" s="8" t="s">
        <v>245</v>
      </c>
      <c r="G57" s="8" t="s">
        <v>246</v>
      </c>
      <c r="H57" t="s">
        <v>50</v>
      </c>
      <c r="I57" t="s">
        <v>46</v>
      </c>
      <c r="J57" t="s">
        <v>29</v>
      </c>
      <c r="K57" t="s">
        <v>30</v>
      </c>
      <c r="L57" t="s">
        <v>21</v>
      </c>
      <c r="M57" t="s">
        <v>24</v>
      </c>
      <c r="N57" t="s">
        <v>355</v>
      </c>
      <c r="O57" t="s">
        <v>21</v>
      </c>
      <c r="P57" t="s">
        <v>353</v>
      </c>
      <c r="Q57" t="s">
        <v>23</v>
      </c>
      <c r="R57">
        <v>1</v>
      </c>
      <c r="S57" s="10">
        <v>0</v>
      </c>
      <c r="T57" s="10">
        <v>0</v>
      </c>
      <c r="U57" s="10">
        <v>1</v>
      </c>
      <c r="V57" s="10">
        <v>0</v>
      </c>
      <c r="W57" s="10">
        <v>0</v>
      </c>
      <c r="X57" s="10">
        <v>0</v>
      </c>
      <c r="Y57" s="10">
        <v>0</v>
      </c>
      <c r="Z57" s="10">
        <v>0</v>
      </c>
      <c r="AA57" s="10">
        <v>0</v>
      </c>
      <c r="AB57" s="4" t="s">
        <v>21</v>
      </c>
      <c r="AC57" s="4" t="s">
        <v>21</v>
      </c>
      <c r="AD57" s="4" t="s">
        <v>21</v>
      </c>
      <c r="AE57" s="4" t="s">
        <v>21</v>
      </c>
      <c r="AF57" s="4" t="s">
        <v>21</v>
      </c>
      <c r="AG57" s="4" t="s">
        <v>21</v>
      </c>
      <c r="AH57" s="4" t="s">
        <v>21</v>
      </c>
      <c r="AI57" s="4" t="s">
        <v>22</v>
      </c>
      <c r="AJ57" s="4" t="s">
        <v>21</v>
      </c>
      <c r="AK57" s="4" t="s">
        <v>21</v>
      </c>
      <c r="AL57" s="6" t="s">
        <v>232</v>
      </c>
    </row>
    <row r="58" spans="1:38" ht="30" x14ac:dyDescent="0.25">
      <c r="A58">
        <v>405</v>
      </c>
      <c r="B58" t="s">
        <v>204</v>
      </c>
      <c r="C58" t="s">
        <v>214</v>
      </c>
      <c r="D58" t="s">
        <v>215</v>
      </c>
      <c r="E58" s="8">
        <v>5394</v>
      </c>
      <c r="F58" s="8" t="s">
        <v>245</v>
      </c>
      <c r="G58" s="8" t="s">
        <v>246</v>
      </c>
      <c r="H58" t="s">
        <v>50</v>
      </c>
      <c r="I58" t="s">
        <v>46</v>
      </c>
      <c r="J58" t="s">
        <v>29</v>
      </c>
      <c r="K58" t="s">
        <v>30</v>
      </c>
      <c r="L58" t="s">
        <v>21</v>
      </c>
      <c r="M58" t="s">
        <v>24</v>
      </c>
      <c r="N58" t="s">
        <v>355</v>
      </c>
      <c r="O58" t="s">
        <v>22</v>
      </c>
      <c r="P58" t="s">
        <v>353</v>
      </c>
      <c r="Q58" t="s">
        <v>23</v>
      </c>
      <c r="R58" t="s">
        <v>24</v>
      </c>
      <c r="S58" s="10">
        <v>0</v>
      </c>
      <c r="T58" s="10">
        <v>0</v>
      </c>
      <c r="U58" s="10">
        <v>0</v>
      </c>
      <c r="V58" s="10">
        <v>0</v>
      </c>
      <c r="W58" s="10">
        <v>0</v>
      </c>
      <c r="X58" s="10">
        <v>0</v>
      </c>
      <c r="Y58" s="10">
        <v>0</v>
      </c>
      <c r="Z58" s="10">
        <v>0</v>
      </c>
      <c r="AA58" s="10">
        <v>0</v>
      </c>
      <c r="AB58" s="4" t="s">
        <v>21</v>
      </c>
      <c r="AC58" s="4" t="s">
        <v>21</v>
      </c>
      <c r="AD58" s="4" t="s">
        <v>21</v>
      </c>
      <c r="AE58" s="4" t="s">
        <v>21</v>
      </c>
      <c r="AF58" s="4" t="s">
        <v>21</v>
      </c>
      <c r="AG58" s="4" t="s">
        <v>21</v>
      </c>
      <c r="AH58" s="4" t="s">
        <v>21</v>
      </c>
      <c r="AI58" s="4" t="s">
        <v>21</v>
      </c>
      <c r="AJ58" s="4" t="s">
        <v>21</v>
      </c>
      <c r="AK58" s="4" t="s">
        <v>22</v>
      </c>
      <c r="AL58" s="6" t="s">
        <v>232</v>
      </c>
    </row>
    <row r="59" spans="1:38" ht="30" x14ac:dyDescent="0.25">
      <c r="A59">
        <v>406</v>
      </c>
      <c r="B59" t="s">
        <v>204</v>
      </c>
      <c r="C59" t="s">
        <v>216</v>
      </c>
      <c r="D59" t="s">
        <v>217</v>
      </c>
      <c r="E59" s="8">
        <v>9635</v>
      </c>
      <c r="F59" s="8" t="s">
        <v>245</v>
      </c>
      <c r="G59" s="8" t="s">
        <v>246</v>
      </c>
      <c r="H59" t="s">
        <v>50</v>
      </c>
      <c r="I59" t="s">
        <v>46</v>
      </c>
      <c r="J59" t="s">
        <v>29</v>
      </c>
      <c r="K59" t="s">
        <v>30</v>
      </c>
      <c r="L59" t="s">
        <v>21</v>
      </c>
      <c r="M59" t="s">
        <v>24</v>
      </c>
      <c r="N59" t="s">
        <v>355</v>
      </c>
      <c r="O59" t="s">
        <v>21</v>
      </c>
      <c r="P59" t="s">
        <v>353</v>
      </c>
      <c r="Q59" t="s">
        <v>23</v>
      </c>
      <c r="S59" s="46">
        <v>0</v>
      </c>
      <c r="T59" s="10">
        <v>0</v>
      </c>
      <c r="U59" s="10">
        <v>0</v>
      </c>
      <c r="V59" s="10">
        <v>0</v>
      </c>
      <c r="W59" s="10">
        <v>0</v>
      </c>
      <c r="X59" s="10">
        <v>0</v>
      </c>
      <c r="Y59" s="10">
        <v>0</v>
      </c>
      <c r="Z59" s="10">
        <v>0</v>
      </c>
      <c r="AA59" s="10">
        <v>0</v>
      </c>
      <c r="AB59" s="6" t="s">
        <v>21</v>
      </c>
      <c r="AC59" s="4" t="s">
        <v>21</v>
      </c>
      <c r="AD59" s="4" t="s">
        <v>21</v>
      </c>
      <c r="AE59" s="4" t="s">
        <v>21</v>
      </c>
      <c r="AF59" s="4" t="s">
        <v>21</v>
      </c>
      <c r="AG59" s="4" t="s">
        <v>21</v>
      </c>
      <c r="AH59" s="4" t="s">
        <v>21</v>
      </c>
      <c r="AI59" s="4" t="s">
        <v>21</v>
      </c>
      <c r="AJ59" s="4" t="s">
        <v>21</v>
      </c>
      <c r="AK59" s="4" t="s">
        <v>22</v>
      </c>
      <c r="AL59" s="6" t="s">
        <v>232</v>
      </c>
    </row>
    <row r="60" spans="1:38" x14ac:dyDescent="0.25">
      <c r="A60">
        <v>229</v>
      </c>
      <c r="B60" t="s">
        <v>138</v>
      </c>
      <c r="C60" t="s">
        <v>139</v>
      </c>
      <c r="D60" t="s">
        <v>140</v>
      </c>
      <c r="E60" s="8">
        <v>160000</v>
      </c>
      <c r="F60" s="8" t="s">
        <v>291</v>
      </c>
      <c r="G60" s="8" t="s">
        <v>292</v>
      </c>
      <c r="H60" t="s">
        <v>441</v>
      </c>
      <c r="I60" t="s">
        <v>38</v>
      </c>
      <c r="J60" t="s">
        <v>29</v>
      </c>
      <c r="K60" t="s">
        <v>56</v>
      </c>
      <c r="L60" t="s">
        <v>21</v>
      </c>
      <c r="M60" t="s">
        <v>24</v>
      </c>
      <c r="N60" t="s">
        <v>354</v>
      </c>
      <c r="O60" t="s">
        <v>21</v>
      </c>
      <c r="P60" t="s">
        <v>12</v>
      </c>
      <c r="Q60" t="s">
        <v>23</v>
      </c>
      <c r="R60" t="s">
        <v>24</v>
      </c>
      <c r="S60" s="10">
        <v>0</v>
      </c>
      <c r="T60" s="10">
        <v>0</v>
      </c>
      <c r="U60" s="10">
        <v>0</v>
      </c>
      <c r="V60" s="10">
        <v>0</v>
      </c>
      <c r="W60" s="10">
        <v>0</v>
      </c>
      <c r="X60" s="10">
        <v>0</v>
      </c>
      <c r="Y60" s="10">
        <v>0</v>
      </c>
      <c r="Z60" s="10">
        <v>0</v>
      </c>
      <c r="AA60" s="10">
        <v>0</v>
      </c>
      <c r="AB60" s="4" t="s">
        <v>21</v>
      </c>
      <c r="AC60" s="4" t="s">
        <v>22</v>
      </c>
      <c r="AD60" s="4" t="s">
        <v>21</v>
      </c>
      <c r="AE60" s="4" t="s">
        <v>21</v>
      </c>
      <c r="AF60" s="4" t="s">
        <v>21</v>
      </c>
      <c r="AG60" s="4" t="s">
        <v>21</v>
      </c>
      <c r="AH60" s="4" t="s">
        <v>21</v>
      </c>
      <c r="AI60" s="4" t="s">
        <v>21</v>
      </c>
      <c r="AJ60" s="4" t="s">
        <v>21</v>
      </c>
      <c r="AK60" s="4" t="s">
        <v>21</v>
      </c>
      <c r="AL60" s="4" t="s">
        <v>233</v>
      </c>
    </row>
    <row r="61" spans="1:38" ht="30" x14ac:dyDescent="0.25">
      <c r="A61">
        <v>313</v>
      </c>
      <c r="B61" t="s">
        <v>167</v>
      </c>
      <c r="C61" t="s">
        <v>168</v>
      </c>
      <c r="D61" t="s">
        <v>169</v>
      </c>
      <c r="E61" s="8">
        <v>78000</v>
      </c>
      <c r="F61" s="8" t="s">
        <v>306</v>
      </c>
      <c r="G61" s="8" t="s">
        <v>307</v>
      </c>
      <c r="H61" t="s">
        <v>28</v>
      </c>
      <c r="I61" t="s">
        <v>18</v>
      </c>
      <c r="J61" t="s">
        <v>29</v>
      </c>
      <c r="K61" t="s">
        <v>30</v>
      </c>
      <c r="L61" t="s">
        <v>21</v>
      </c>
      <c r="M61" t="s">
        <v>24</v>
      </c>
      <c r="N61" t="s">
        <v>355</v>
      </c>
      <c r="O61" t="s">
        <v>21</v>
      </c>
      <c r="P61" t="s">
        <v>353</v>
      </c>
      <c r="Q61" t="s">
        <v>23</v>
      </c>
      <c r="R61">
        <v>61</v>
      </c>
      <c r="S61" s="10">
        <v>0</v>
      </c>
      <c r="T61" s="10">
        <v>0</v>
      </c>
      <c r="U61" s="10">
        <v>0</v>
      </c>
      <c r="V61" s="10">
        <v>0</v>
      </c>
      <c r="W61" s="10">
        <v>20</v>
      </c>
      <c r="X61" s="10">
        <v>17</v>
      </c>
      <c r="Y61" s="10">
        <v>24</v>
      </c>
      <c r="Z61" s="10">
        <v>0</v>
      </c>
      <c r="AA61" s="10">
        <v>0</v>
      </c>
      <c r="AB61" s="4" t="s">
        <v>21</v>
      </c>
      <c r="AC61" s="4" t="s">
        <v>21</v>
      </c>
      <c r="AD61" s="4" t="s">
        <v>21</v>
      </c>
      <c r="AE61" s="4" t="s">
        <v>21</v>
      </c>
      <c r="AF61" s="4" t="s">
        <v>21</v>
      </c>
      <c r="AG61" s="4" t="s">
        <v>21</v>
      </c>
      <c r="AH61" s="4" t="s">
        <v>21</v>
      </c>
      <c r="AI61" s="4" t="s">
        <v>21</v>
      </c>
      <c r="AJ61" s="4" t="s">
        <v>21</v>
      </c>
      <c r="AK61" s="4" t="s">
        <v>22</v>
      </c>
      <c r="AL61" s="4" t="s">
        <v>232</v>
      </c>
    </row>
    <row r="62" spans="1:38" x14ac:dyDescent="0.25">
      <c r="A62">
        <v>218</v>
      </c>
      <c r="B62" t="s">
        <v>116</v>
      </c>
      <c r="C62" t="s">
        <v>117</v>
      </c>
      <c r="D62" t="s">
        <v>118</v>
      </c>
      <c r="E62" s="8">
        <f>114500-69000</f>
        <v>45500</v>
      </c>
      <c r="F62" s="8" t="s">
        <v>281</v>
      </c>
      <c r="G62" s="8" t="s">
        <v>282</v>
      </c>
      <c r="H62" t="s">
        <v>28</v>
      </c>
      <c r="I62" t="s">
        <v>18</v>
      </c>
      <c r="J62" t="s">
        <v>29</v>
      </c>
      <c r="K62" t="s">
        <v>20</v>
      </c>
      <c r="L62" t="s">
        <v>22</v>
      </c>
      <c r="M62" t="s">
        <v>336</v>
      </c>
      <c r="N62" t="s">
        <v>355</v>
      </c>
      <c r="O62" t="s">
        <v>21</v>
      </c>
      <c r="P62" t="s">
        <v>12</v>
      </c>
      <c r="Q62" t="s">
        <v>23</v>
      </c>
      <c r="R62" t="s">
        <v>24</v>
      </c>
      <c r="S62" s="10">
        <v>0</v>
      </c>
      <c r="T62" s="10">
        <v>0</v>
      </c>
      <c r="U62" s="10">
        <v>0</v>
      </c>
      <c r="V62" s="10">
        <v>0</v>
      </c>
      <c r="W62" s="10">
        <v>0</v>
      </c>
      <c r="X62" s="10">
        <v>0</v>
      </c>
      <c r="Y62" s="10">
        <v>0</v>
      </c>
      <c r="Z62" s="10">
        <v>0</v>
      </c>
      <c r="AA62" s="10">
        <v>0</v>
      </c>
      <c r="AB62" s="4" t="s">
        <v>21</v>
      </c>
      <c r="AC62" s="4" t="s">
        <v>22</v>
      </c>
      <c r="AD62" s="4" t="s">
        <v>21</v>
      </c>
      <c r="AE62" s="4" t="s">
        <v>21</v>
      </c>
      <c r="AF62" s="4" t="s">
        <v>22</v>
      </c>
      <c r="AG62" s="4" t="s">
        <v>21</v>
      </c>
      <c r="AH62" s="4" t="s">
        <v>22</v>
      </c>
      <c r="AI62" s="4" t="s">
        <v>21</v>
      </c>
      <c r="AJ62" s="4" t="s">
        <v>21</v>
      </c>
      <c r="AK62" s="4" t="s">
        <v>21</v>
      </c>
      <c r="AL62" s="4" t="s">
        <v>233</v>
      </c>
    </row>
    <row r="63" spans="1:38" x14ac:dyDescent="0.25">
      <c r="A63">
        <v>221</v>
      </c>
      <c r="B63" t="s">
        <v>116</v>
      </c>
      <c r="C63" t="s">
        <v>125</v>
      </c>
      <c r="D63" t="s">
        <v>126</v>
      </c>
      <c r="E63" s="8">
        <v>221000</v>
      </c>
      <c r="F63" s="8" t="s">
        <v>251</v>
      </c>
      <c r="G63" s="8" t="s">
        <v>252</v>
      </c>
      <c r="H63" t="s">
        <v>34</v>
      </c>
      <c r="I63" t="s">
        <v>18</v>
      </c>
      <c r="J63" t="s">
        <v>29</v>
      </c>
      <c r="K63" t="s">
        <v>20</v>
      </c>
      <c r="L63" t="s">
        <v>22</v>
      </c>
      <c r="M63" t="s">
        <v>337</v>
      </c>
      <c r="N63" t="s">
        <v>355</v>
      </c>
      <c r="O63" t="s">
        <v>22</v>
      </c>
      <c r="P63" t="s">
        <v>12</v>
      </c>
      <c r="Q63" t="s">
        <v>127</v>
      </c>
      <c r="R63">
        <v>25</v>
      </c>
      <c r="S63" s="10">
        <v>0</v>
      </c>
      <c r="T63" s="10">
        <v>0</v>
      </c>
      <c r="U63" s="10">
        <v>0</v>
      </c>
      <c r="V63" s="10">
        <v>0</v>
      </c>
      <c r="W63" s="10">
        <v>25</v>
      </c>
      <c r="X63" s="10">
        <v>0</v>
      </c>
      <c r="Y63" s="10">
        <v>0</v>
      </c>
      <c r="Z63" s="10">
        <v>0</v>
      </c>
      <c r="AA63" s="10">
        <v>0</v>
      </c>
      <c r="AB63" s="4" t="s">
        <v>21</v>
      </c>
      <c r="AC63" s="4" t="s">
        <v>21</v>
      </c>
      <c r="AD63" s="4" t="s">
        <v>22</v>
      </c>
      <c r="AE63" s="4" t="s">
        <v>21</v>
      </c>
      <c r="AF63" s="4" t="s">
        <v>21</v>
      </c>
      <c r="AG63" s="4" t="s">
        <v>21</v>
      </c>
      <c r="AH63" s="4" t="s">
        <v>21</v>
      </c>
      <c r="AI63" s="4" t="s">
        <v>21</v>
      </c>
      <c r="AJ63" s="4" t="s">
        <v>21</v>
      </c>
      <c r="AK63" s="4" t="s">
        <v>22</v>
      </c>
      <c r="AL63" s="4" t="s">
        <v>233</v>
      </c>
    </row>
    <row r="64" spans="1:38" ht="30" x14ac:dyDescent="0.25">
      <c r="A64">
        <v>222</v>
      </c>
      <c r="B64" t="s">
        <v>116</v>
      </c>
      <c r="C64" t="s">
        <v>128</v>
      </c>
      <c r="D64" t="s">
        <v>129</v>
      </c>
      <c r="E64" s="8">
        <v>184500</v>
      </c>
      <c r="F64" s="8" t="s">
        <v>251</v>
      </c>
      <c r="G64" s="8" t="s">
        <v>252</v>
      </c>
      <c r="H64" t="s">
        <v>28</v>
      </c>
      <c r="I64" t="s">
        <v>18</v>
      </c>
      <c r="J64" t="s">
        <v>29</v>
      </c>
      <c r="K64" t="s">
        <v>20</v>
      </c>
      <c r="L64" t="s">
        <v>21</v>
      </c>
      <c r="M64" t="s">
        <v>24</v>
      </c>
      <c r="N64" t="s">
        <v>355</v>
      </c>
      <c r="O64" t="s">
        <v>21</v>
      </c>
      <c r="P64" t="s">
        <v>12</v>
      </c>
      <c r="Q64" t="s">
        <v>31</v>
      </c>
      <c r="R64" t="s">
        <v>24</v>
      </c>
      <c r="S64" s="10">
        <v>0</v>
      </c>
      <c r="T64" s="10">
        <v>0</v>
      </c>
      <c r="U64" s="10">
        <v>0</v>
      </c>
      <c r="V64" s="10">
        <v>0</v>
      </c>
      <c r="W64" s="10">
        <v>0</v>
      </c>
      <c r="X64" s="10">
        <v>0</v>
      </c>
      <c r="Y64" s="10">
        <v>0</v>
      </c>
      <c r="Z64" s="10">
        <v>0</v>
      </c>
      <c r="AA64" s="10">
        <v>0</v>
      </c>
      <c r="AB64" s="4" t="s">
        <v>22</v>
      </c>
      <c r="AC64" s="4" t="s">
        <v>21</v>
      </c>
      <c r="AD64" s="4" t="s">
        <v>21</v>
      </c>
      <c r="AE64" s="4" t="s">
        <v>21</v>
      </c>
      <c r="AF64" s="4" t="s">
        <v>21</v>
      </c>
      <c r="AG64" s="4" t="s">
        <v>21</v>
      </c>
      <c r="AH64" s="4" t="s">
        <v>21</v>
      </c>
      <c r="AI64" s="4" t="s">
        <v>21</v>
      </c>
      <c r="AJ64" s="4" t="s">
        <v>21</v>
      </c>
      <c r="AK64" s="4" t="s">
        <v>21</v>
      </c>
      <c r="AL64" s="4" t="s">
        <v>234</v>
      </c>
    </row>
    <row r="65" spans="1:38" x14ac:dyDescent="0.25">
      <c r="A65">
        <v>303</v>
      </c>
      <c r="B65" t="s">
        <v>116</v>
      </c>
      <c r="C65" t="s">
        <v>154</v>
      </c>
      <c r="D65" t="s">
        <v>155</v>
      </c>
      <c r="E65" s="8">
        <v>290000</v>
      </c>
      <c r="F65" s="8" t="s">
        <v>299</v>
      </c>
      <c r="G65" s="8" t="s">
        <v>300</v>
      </c>
      <c r="H65" t="s">
        <v>28</v>
      </c>
      <c r="I65" t="s">
        <v>18</v>
      </c>
      <c r="J65" t="s">
        <v>29</v>
      </c>
      <c r="K65" t="s">
        <v>20</v>
      </c>
      <c r="L65" t="s">
        <v>21</v>
      </c>
      <c r="M65" t="s">
        <v>24</v>
      </c>
      <c r="N65" t="s">
        <v>355</v>
      </c>
      <c r="O65" t="s">
        <v>22</v>
      </c>
      <c r="P65" t="s">
        <v>12</v>
      </c>
      <c r="Q65" t="s">
        <v>107</v>
      </c>
      <c r="R65" t="s">
        <v>24</v>
      </c>
      <c r="S65" s="10">
        <v>0</v>
      </c>
      <c r="T65" s="10">
        <v>0</v>
      </c>
      <c r="U65" s="10">
        <v>0</v>
      </c>
      <c r="V65" s="10">
        <v>0</v>
      </c>
      <c r="W65" s="10">
        <v>0</v>
      </c>
      <c r="X65" s="10">
        <v>0</v>
      </c>
      <c r="Y65" s="10">
        <v>0</v>
      </c>
      <c r="Z65" s="10">
        <v>0</v>
      </c>
      <c r="AA65" s="10">
        <v>0</v>
      </c>
      <c r="AB65" s="4" t="s">
        <v>21</v>
      </c>
      <c r="AC65" s="4" t="s">
        <v>21</v>
      </c>
      <c r="AD65" s="4" t="s">
        <v>21</v>
      </c>
      <c r="AE65" s="4" t="s">
        <v>21</v>
      </c>
      <c r="AF65" s="4" t="s">
        <v>21</v>
      </c>
      <c r="AG65" s="4" t="s">
        <v>21</v>
      </c>
      <c r="AH65" s="4" t="s">
        <v>22</v>
      </c>
      <c r="AI65" s="4" t="s">
        <v>21</v>
      </c>
      <c r="AJ65" s="4" t="s">
        <v>21</v>
      </c>
      <c r="AK65" s="4" t="s">
        <v>21</v>
      </c>
      <c r="AL65" s="4" t="s">
        <v>233</v>
      </c>
    </row>
    <row r="66" spans="1:38" x14ac:dyDescent="0.25">
      <c r="A66">
        <v>328</v>
      </c>
      <c r="B66" t="s">
        <v>116</v>
      </c>
      <c r="C66" t="s">
        <v>186</v>
      </c>
      <c r="D66" t="s">
        <v>187</v>
      </c>
      <c r="E66" s="8">
        <v>52100</v>
      </c>
      <c r="F66" s="8" t="s">
        <v>314</v>
      </c>
      <c r="G66" s="8" t="s">
        <v>315</v>
      </c>
      <c r="H66" t="s">
        <v>28</v>
      </c>
      <c r="I66" t="s">
        <v>18</v>
      </c>
      <c r="J66" t="s">
        <v>29</v>
      </c>
      <c r="K66" t="s">
        <v>20</v>
      </c>
      <c r="L66" t="s">
        <v>22</v>
      </c>
      <c r="M66" t="s">
        <v>337</v>
      </c>
      <c r="N66" t="s">
        <v>355</v>
      </c>
      <c r="O66" t="s">
        <v>21</v>
      </c>
      <c r="P66" t="s">
        <v>12</v>
      </c>
      <c r="Q66" t="s">
        <v>23</v>
      </c>
      <c r="R66" t="s">
        <v>24</v>
      </c>
      <c r="S66" s="10">
        <v>0</v>
      </c>
      <c r="T66" s="10">
        <v>21</v>
      </c>
      <c r="U66" s="10">
        <v>0</v>
      </c>
      <c r="V66" s="10">
        <v>0</v>
      </c>
      <c r="W66" s="10">
        <v>0</v>
      </c>
      <c r="X66" s="10">
        <v>0</v>
      </c>
      <c r="Y66" s="10">
        <v>0</v>
      </c>
      <c r="Z66" s="10">
        <v>0</v>
      </c>
      <c r="AA66" s="10">
        <v>0</v>
      </c>
      <c r="AB66" s="4" t="s">
        <v>21</v>
      </c>
      <c r="AC66" s="4" t="s">
        <v>22</v>
      </c>
      <c r="AD66" s="4" t="s">
        <v>21</v>
      </c>
      <c r="AE66" s="4" t="s">
        <v>21</v>
      </c>
      <c r="AF66" s="4" t="s">
        <v>21</v>
      </c>
      <c r="AG66" s="4" t="s">
        <v>21</v>
      </c>
      <c r="AH66" s="4" t="s">
        <v>21</v>
      </c>
      <c r="AI66" s="4" t="s">
        <v>21</v>
      </c>
      <c r="AJ66" s="4" t="s">
        <v>21</v>
      </c>
      <c r="AK66" s="4" t="s">
        <v>21</v>
      </c>
      <c r="AL66" s="4" t="s">
        <v>233</v>
      </c>
    </row>
    <row r="67" spans="1:38" ht="30" x14ac:dyDescent="0.25">
      <c r="A67">
        <v>336</v>
      </c>
      <c r="B67" t="s">
        <v>116</v>
      </c>
      <c r="C67" t="s">
        <v>195</v>
      </c>
      <c r="D67" t="s">
        <v>196</v>
      </c>
      <c r="E67" s="8">
        <v>85050</v>
      </c>
      <c r="F67" s="8" t="s">
        <v>320</v>
      </c>
      <c r="G67" s="8" t="s">
        <v>321</v>
      </c>
      <c r="H67" t="s">
        <v>28</v>
      </c>
      <c r="I67" t="s">
        <v>18</v>
      </c>
      <c r="J67" t="s">
        <v>29</v>
      </c>
      <c r="K67" t="s">
        <v>20</v>
      </c>
      <c r="L67" t="s">
        <v>21</v>
      </c>
      <c r="M67" t="s">
        <v>24</v>
      </c>
      <c r="N67" t="s">
        <v>355</v>
      </c>
      <c r="O67" t="s">
        <v>21</v>
      </c>
      <c r="P67" t="s">
        <v>12</v>
      </c>
      <c r="Q67" t="s">
        <v>23</v>
      </c>
      <c r="R67">
        <v>3</v>
      </c>
      <c r="S67" s="10">
        <v>0</v>
      </c>
      <c r="T67" s="10">
        <v>3</v>
      </c>
      <c r="U67" s="10">
        <v>0</v>
      </c>
      <c r="V67" s="10">
        <v>0</v>
      </c>
      <c r="W67" s="10">
        <v>0</v>
      </c>
      <c r="X67" s="10">
        <v>0</v>
      </c>
      <c r="Y67" s="10">
        <v>0</v>
      </c>
      <c r="Z67" s="10">
        <v>0</v>
      </c>
      <c r="AA67" s="10">
        <v>0</v>
      </c>
      <c r="AB67" s="4" t="s">
        <v>21</v>
      </c>
      <c r="AC67" s="4" t="s">
        <v>21</v>
      </c>
      <c r="AD67" s="4" t="s">
        <v>21</v>
      </c>
      <c r="AE67" s="4" t="s">
        <v>21</v>
      </c>
      <c r="AF67" s="4" t="s">
        <v>21</v>
      </c>
      <c r="AG67" s="4" t="s">
        <v>21</v>
      </c>
      <c r="AH67" s="4" t="s">
        <v>21</v>
      </c>
      <c r="AI67" s="4" t="s">
        <v>21</v>
      </c>
      <c r="AJ67" s="4" t="s">
        <v>21</v>
      </c>
      <c r="AK67" s="4" t="s">
        <v>22</v>
      </c>
      <c r="AL67" s="4" t="s">
        <v>232</v>
      </c>
    </row>
    <row r="68" spans="1:38" ht="30" x14ac:dyDescent="0.25">
      <c r="A68">
        <v>337</v>
      </c>
      <c r="B68" t="s">
        <v>116</v>
      </c>
      <c r="C68" t="s">
        <v>197</v>
      </c>
      <c r="D68" t="s">
        <v>198</v>
      </c>
      <c r="E68" s="8">
        <v>35750</v>
      </c>
      <c r="F68" s="8" t="s">
        <v>320</v>
      </c>
      <c r="G68" s="8" t="s">
        <v>321</v>
      </c>
      <c r="H68" t="s">
        <v>28</v>
      </c>
      <c r="I68" t="s">
        <v>18</v>
      </c>
      <c r="J68" t="s">
        <v>29</v>
      </c>
      <c r="K68" t="s">
        <v>20</v>
      </c>
      <c r="L68" t="s">
        <v>21</v>
      </c>
      <c r="M68" t="s">
        <v>24</v>
      </c>
      <c r="N68" t="s">
        <v>355</v>
      </c>
      <c r="O68" t="s">
        <v>21</v>
      </c>
      <c r="P68" t="s">
        <v>12</v>
      </c>
      <c r="Q68" t="s">
        <v>23</v>
      </c>
      <c r="R68" t="s">
        <v>24</v>
      </c>
      <c r="S68" s="10">
        <v>0</v>
      </c>
      <c r="T68" s="10">
        <v>0</v>
      </c>
      <c r="U68" s="10">
        <v>0</v>
      </c>
      <c r="V68" s="10">
        <v>0</v>
      </c>
      <c r="W68" s="10">
        <v>0</v>
      </c>
      <c r="X68" s="10">
        <v>0</v>
      </c>
      <c r="Y68" s="10">
        <v>0</v>
      </c>
      <c r="Z68" s="10">
        <v>0</v>
      </c>
      <c r="AA68" s="10">
        <v>0</v>
      </c>
      <c r="AB68" s="4" t="s">
        <v>21</v>
      </c>
      <c r="AC68" s="4" t="s">
        <v>21</v>
      </c>
      <c r="AD68" s="4" t="s">
        <v>21</v>
      </c>
      <c r="AE68" s="4" t="s">
        <v>21</v>
      </c>
      <c r="AF68" s="4" t="s">
        <v>21</v>
      </c>
      <c r="AG68" s="4" t="s">
        <v>21</v>
      </c>
      <c r="AH68" s="4" t="s">
        <v>21</v>
      </c>
      <c r="AI68" s="4" t="s">
        <v>21</v>
      </c>
      <c r="AJ68" s="4" t="s">
        <v>21</v>
      </c>
      <c r="AK68" s="4" t="s">
        <v>21</v>
      </c>
      <c r="AL68" s="4" t="s">
        <v>232</v>
      </c>
    </row>
    <row r="69" spans="1:38" x14ac:dyDescent="0.25">
      <c r="A69">
        <v>339</v>
      </c>
      <c r="B69" t="s">
        <v>201</v>
      </c>
      <c r="C69" t="s">
        <v>202</v>
      </c>
      <c r="D69" t="s">
        <v>203</v>
      </c>
      <c r="E69" s="8">
        <v>119075</v>
      </c>
      <c r="F69" s="8" t="s">
        <v>308</v>
      </c>
      <c r="G69" s="8" t="s">
        <v>309</v>
      </c>
      <c r="H69" t="s">
        <v>50</v>
      </c>
      <c r="I69" t="s">
        <v>46</v>
      </c>
      <c r="J69" t="s">
        <v>29</v>
      </c>
      <c r="K69" t="s">
        <v>20</v>
      </c>
      <c r="L69" t="s">
        <v>21</v>
      </c>
      <c r="M69" t="s">
        <v>24</v>
      </c>
      <c r="N69" t="s">
        <v>354</v>
      </c>
      <c r="O69" t="s">
        <v>21</v>
      </c>
      <c r="P69" t="s">
        <v>12</v>
      </c>
      <c r="Q69" t="s">
        <v>23</v>
      </c>
      <c r="R69">
        <v>20</v>
      </c>
      <c r="S69" s="10">
        <v>0</v>
      </c>
      <c r="T69" s="10">
        <v>0</v>
      </c>
      <c r="U69" s="11">
        <v>0</v>
      </c>
      <c r="V69" s="10">
        <v>0</v>
      </c>
      <c r="W69" s="10">
        <v>0</v>
      </c>
      <c r="X69" s="10">
        <v>0</v>
      </c>
      <c r="Y69" s="10">
        <v>0</v>
      </c>
      <c r="Z69" s="10">
        <v>0</v>
      </c>
      <c r="AA69" s="10">
        <v>20</v>
      </c>
      <c r="AB69" s="4" t="s">
        <v>21</v>
      </c>
      <c r="AC69" s="4" t="s">
        <v>21</v>
      </c>
      <c r="AD69" s="4" t="s">
        <v>22</v>
      </c>
      <c r="AE69" s="4" t="s">
        <v>21</v>
      </c>
      <c r="AF69" s="4" t="s">
        <v>21</v>
      </c>
      <c r="AG69" s="4" t="s">
        <v>21</v>
      </c>
      <c r="AH69" s="4" t="s">
        <v>21</v>
      </c>
      <c r="AI69" s="4" t="s">
        <v>21</v>
      </c>
      <c r="AJ69" s="4" t="s">
        <v>21</v>
      </c>
      <c r="AK69" s="5" t="s">
        <v>22</v>
      </c>
      <c r="AL69" s="5" t="s">
        <v>234</v>
      </c>
    </row>
    <row r="70" spans="1:38" ht="30" x14ac:dyDescent="0.25">
      <c r="A70">
        <v>110</v>
      </c>
      <c r="B70" t="s">
        <v>43</v>
      </c>
      <c r="C70" t="s">
        <v>44</v>
      </c>
      <c r="D70" t="s">
        <v>45</v>
      </c>
      <c r="E70" s="8">
        <v>154900</v>
      </c>
      <c r="F70" s="8" t="s">
        <v>251</v>
      </c>
      <c r="G70" s="8" t="s">
        <v>252</v>
      </c>
      <c r="H70" t="s">
        <v>34</v>
      </c>
      <c r="I70" t="s">
        <v>46</v>
      </c>
      <c r="J70" t="s">
        <v>29</v>
      </c>
      <c r="K70" t="s">
        <v>20</v>
      </c>
      <c r="L70" t="s">
        <v>22</v>
      </c>
      <c r="M70" t="s">
        <v>336</v>
      </c>
      <c r="N70" t="s">
        <v>355</v>
      </c>
      <c r="O70" t="s">
        <v>21</v>
      </c>
      <c r="P70" t="s">
        <v>12</v>
      </c>
      <c r="Q70" t="s">
        <v>23</v>
      </c>
      <c r="R70" t="s">
        <v>24</v>
      </c>
      <c r="S70" s="10">
        <v>0</v>
      </c>
      <c r="T70" s="10">
        <v>0</v>
      </c>
      <c r="U70" s="10">
        <v>0</v>
      </c>
      <c r="V70" s="10">
        <v>0</v>
      </c>
      <c r="W70" s="10">
        <v>0</v>
      </c>
      <c r="X70" s="10">
        <v>0</v>
      </c>
      <c r="Y70" s="10">
        <v>0</v>
      </c>
      <c r="Z70" s="10">
        <v>0</v>
      </c>
      <c r="AA70" s="10">
        <v>0</v>
      </c>
      <c r="AB70" s="4" t="s">
        <v>21</v>
      </c>
      <c r="AC70" s="4" t="s">
        <v>21</v>
      </c>
      <c r="AD70" s="4" t="s">
        <v>21</v>
      </c>
      <c r="AE70" s="4" t="s">
        <v>21</v>
      </c>
      <c r="AF70" s="4" t="s">
        <v>21</v>
      </c>
      <c r="AG70" s="4" t="s">
        <v>21</v>
      </c>
      <c r="AH70" s="4" t="s">
        <v>21</v>
      </c>
      <c r="AI70" s="4" t="s">
        <v>21</v>
      </c>
      <c r="AJ70" s="4" t="s">
        <v>21</v>
      </c>
      <c r="AK70" s="4" t="s">
        <v>22</v>
      </c>
      <c r="AL70" s="4" t="s">
        <v>232</v>
      </c>
    </row>
    <row r="71" spans="1:38" x14ac:dyDescent="0.25">
      <c r="A71">
        <v>220</v>
      </c>
      <c r="B71" t="s">
        <v>43</v>
      </c>
      <c r="C71" t="s">
        <v>123</v>
      </c>
      <c r="D71" t="s">
        <v>124</v>
      </c>
      <c r="E71" s="8">
        <f>77000+13000</f>
        <v>90000</v>
      </c>
      <c r="F71" s="8" t="s">
        <v>251</v>
      </c>
      <c r="G71" s="8" t="s">
        <v>252</v>
      </c>
      <c r="H71" t="s">
        <v>50</v>
      </c>
      <c r="I71" t="s">
        <v>46</v>
      </c>
      <c r="J71" t="s">
        <v>29</v>
      </c>
      <c r="K71" t="s">
        <v>20</v>
      </c>
      <c r="L71" t="s">
        <v>21</v>
      </c>
      <c r="M71" t="s">
        <v>24</v>
      </c>
      <c r="N71" t="s">
        <v>355</v>
      </c>
      <c r="O71" t="s">
        <v>21</v>
      </c>
      <c r="P71" t="s">
        <v>12</v>
      </c>
      <c r="Q71" t="s">
        <v>23</v>
      </c>
      <c r="R71" t="s">
        <v>24</v>
      </c>
      <c r="S71" s="10">
        <v>0</v>
      </c>
      <c r="T71" s="10">
        <v>0</v>
      </c>
      <c r="U71" s="10">
        <v>0</v>
      </c>
      <c r="V71" s="10">
        <v>0</v>
      </c>
      <c r="W71" s="10">
        <v>0</v>
      </c>
      <c r="X71" s="10">
        <v>0</v>
      </c>
      <c r="Y71" s="10">
        <v>0</v>
      </c>
      <c r="Z71" s="10">
        <v>0</v>
      </c>
      <c r="AA71" s="10">
        <v>0</v>
      </c>
      <c r="AB71" s="4" t="s">
        <v>21</v>
      </c>
      <c r="AC71" s="4" t="s">
        <v>21</v>
      </c>
      <c r="AD71" s="4" t="s">
        <v>22</v>
      </c>
      <c r="AE71" s="4" t="s">
        <v>21</v>
      </c>
      <c r="AF71" s="4" t="s">
        <v>21</v>
      </c>
      <c r="AG71" s="4" t="s">
        <v>21</v>
      </c>
      <c r="AH71" s="4" t="s">
        <v>21</v>
      </c>
      <c r="AI71" s="4" t="s">
        <v>21</v>
      </c>
      <c r="AJ71" s="4" t="s">
        <v>21</v>
      </c>
      <c r="AK71" s="4" t="s">
        <v>21</v>
      </c>
      <c r="AL71" s="4" t="s">
        <v>233</v>
      </c>
    </row>
    <row r="72" spans="1:38" ht="30" x14ac:dyDescent="0.25">
      <c r="A72">
        <v>315</v>
      </c>
      <c r="B72" t="s">
        <v>43</v>
      </c>
      <c r="C72" t="s">
        <v>172</v>
      </c>
      <c r="D72" t="s">
        <v>173</v>
      </c>
      <c r="E72" s="8">
        <v>103760</v>
      </c>
      <c r="F72" s="8" t="s">
        <v>308</v>
      </c>
      <c r="G72" s="8" t="s">
        <v>309</v>
      </c>
      <c r="H72" t="s">
        <v>50</v>
      </c>
      <c r="I72" t="s">
        <v>46</v>
      </c>
      <c r="J72" t="s">
        <v>29</v>
      </c>
      <c r="K72" t="s">
        <v>20</v>
      </c>
      <c r="L72" t="s">
        <v>21</v>
      </c>
      <c r="M72" t="s">
        <v>24</v>
      </c>
      <c r="N72" t="s">
        <v>355</v>
      </c>
      <c r="O72" t="s">
        <v>21</v>
      </c>
      <c r="P72" t="s">
        <v>12</v>
      </c>
      <c r="Q72" t="s">
        <v>23</v>
      </c>
      <c r="R72" t="s">
        <v>24</v>
      </c>
      <c r="S72" s="10">
        <v>0</v>
      </c>
      <c r="T72" s="10">
        <v>0</v>
      </c>
      <c r="U72" s="10">
        <v>0</v>
      </c>
      <c r="V72" s="10">
        <v>0</v>
      </c>
      <c r="W72" s="10">
        <v>0</v>
      </c>
      <c r="X72" s="10">
        <v>0</v>
      </c>
      <c r="Y72" s="10">
        <v>0</v>
      </c>
      <c r="Z72" s="10">
        <v>0</v>
      </c>
      <c r="AA72" s="10">
        <v>0</v>
      </c>
      <c r="AB72" s="4" t="s">
        <v>21</v>
      </c>
      <c r="AC72" s="4" t="s">
        <v>21</v>
      </c>
      <c r="AD72" s="4" t="s">
        <v>22</v>
      </c>
      <c r="AE72" s="4" t="s">
        <v>21</v>
      </c>
      <c r="AF72" s="4" t="s">
        <v>21</v>
      </c>
      <c r="AG72" s="4" t="s">
        <v>21</v>
      </c>
      <c r="AH72" s="4" t="s">
        <v>21</v>
      </c>
      <c r="AI72" s="4" t="s">
        <v>21</v>
      </c>
      <c r="AJ72" s="4" t="s">
        <v>21</v>
      </c>
      <c r="AK72" s="4" t="s">
        <v>22</v>
      </c>
      <c r="AL72" s="4" t="s">
        <v>232</v>
      </c>
    </row>
    <row r="73" spans="1:38" ht="30" x14ac:dyDescent="0.25">
      <c r="A73">
        <v>403</v>
      </c>
      <c r="B73" t="s">
        <v>43</v>
      </c>
      <c r="C73" t="s">
        <v>210</v>
      </c>
      <c r="D73" t="s">
        <v>211</v>
      </c>
      <c r="E73" s="8">
        <v>73657</v>
      </c>
      <c r="F73" s="8" t="s">
        <v>308</v>
      </c>
      <c r="G73" s="8" t="s">
        <v>309</v>
      </c>
      <c r="H73" t="s">
        <v>50</v>
      </c>
      <c r="I73" t="s">
        <v>46</v>
      </c>
      <c r="J73" t="s">
        <v>29</v>
      </c>
      <c r="K73" t="s">
        <v>20</v>
      </c>
      <c r="L73" t="s">
        <v>21</v>
      </c>
      <c r="M73" t="s">
        <v>24</v>
      </c>
      <c r="N73" t="s">
        <v>354</v>
      </c>
      <c r="O73" t="s">
        <v>21</v>
      </c>
      <c r="P73" t="s">
        <v>353</v>
      </c>
      <c r="Q73" t="s">
        <v>23</v>
      </c>
      <c r="R73" t="s">
        <v>24</v>
      </c>
      <c r="S73" s="10">
        <v>0</v>
      </c>
      <c r="T73" s="10">
        <v>0</v>
      </c>
      <c r="U73" s="10">
        <v>0</v>
      </c>
      <c r="V73" s="10">
        <v>0</v>
      </c>
      <c r="W73" s="10">
        <v>0</v>
      </c>
      <c r="X73" s="10">
        <v>0</v>
      </c>
      <c r="Y73" s="10">
        <v>0</v>
      </c>
      <c r="Z73" s="10">
        <v>0</v>
      </c>
      <c r="AA73" s="10">
        <v>0</v>
      </c>
      <c r="AB73" s="4" t="s">
        <v>21</v>
      </c>
      <c r="AC73" s="4" t="s">
        <v>21</v>
      </c>
      <c r="AD73" s="4" t="s">
        <v>21</v>
      </c>
      <c r="AE73" s="4" t="s">
        <v>21</v>
      </c>
      <c r="AF73" s="4" t="s">
        <v>21</v>
      </c>
      <c r="AG73" s="4" t="s">
        <v>21</v>
      </c>
      <c r="AH73" s="4" t="s">
        <v>21</v>
      </c>
      <c r="AI73" s="4" t="s">
        <v>21</v>
      </c>
      <c r="AJ73" s="4" t="s">
        <v>21</v>
      </c>
      <c r="AK73" s="4" t="s">
        <v>22</v>
      </c>
      <c r="AL73" s="6" t="s">
        <v>232</v>
      </c>
    </row>
    <row r="74" spans="1:38" x14ac:dyDescent="0.25">
      <c r="A74">
        <v>120</v>
      </c>
      <c r="B74" t="s">
        <v>64</v>
      </c>
      <c r="C74" t="s">
        <v>65</v>
      </c>
      <c r="D74" t="s">
        <v>66</v>
      </c>
      <c r="E74" s="8">
        <v>282590</v>
      </c>
      <c r="F74" s="8" t="s">
        <v>259</v>
      </c>
      <c r="G74" s="8" t="s">
        <v>260</v>
      </c>
      <c r="H74" t="s">
        <v>28</v>
      </c>
      <c r="I74" t="s">
        <v>18</v>
      </c>
      <c r="J74" t="s">
        <v>19</v>
      </c>
      <c r="K74" t="s">
        <v>30</v>
      </c>
      <c r="L74" t="s">
        <v>21</v>
      </c>
      <c r="M74" t="s">
        <v>24</v>
      </c>
      <c r="N74" t="s">
        <v>355</v>
      </c>
      <c r="O74" t="s">
        <v>22</v>
      </c>
      <c r="P74" t="s">
        <v>12</v>
      </c>
      <c r="Q74" t="s">
        <v>67</v>
      </c>
      <c r="R74" t="s">
        <v>24</v>
      </c>
      <c r="S74" s="10">
        <v>0</v>
      </c>
      <c r="T74" s="10">
        <v>0</v>
      </c>
      <c r="U74" s="10">
        <v>0</v>
      </c>
      <c r="V74" s="10">
        <v>0</v>
      </c>
      <c r="W74" s="10">
        <v>0</v>
      </c>
      <c r="X74" s="10">
        <v>0</v>
      </c>
      <c r="Y74" s="10">
        <v>0</v>
      </c>
      <c r="Z74" s="10">
        <v>0</v>
      </c>
      <c r="AA74" s="10">
        <v>0</v>
      </c>
      <c r="AB74" s="4" t="s">
        <v>21</v>
      </c>
      <c r="AC74" s="4" t="s">
        <v>21</v>
      </c>
      <c r="AD74" s="4" t="s">
        <v>21</v>
      </c>
      <c r="AE74" s="4" t="s">
        <v>21</v>
      </c>
      <c r="AF74" s="4" t="s">
        <v>21</v>
      </c>
      <c r="AG74" s="4" t="s">
        <v>22</v>
      </c>
      <c r="AH74" s="4" t="s">
        <v>21</v>
      </c>
      <c r="AI74" s="4" t="s">
        <v>21</v>
      </c>
      <c r="AJ74" s="4" t="s">
        <v>21</v>
      </c>
      <c r="AK74" s="4" t="s">
        <v>22</v>
      </c>
      <c r="AL74" s="4" t="s">
        <v>233</v>
      </c>
    </row>
    <row r="75" spans="1:38" x14ac:dyDescent="0.25">
      <c r="A75">
        <v>206</v>
      </c>
      <c r="B75" t="s">
        <v>64</v>
      </c>
      <c r="C75" t="s">
        <v>97</v>
      </c>
      <c r="D75" t="s">
        <v>98</v>
      </c>
      <c r="E75" s="8">
        <v>146902</v>
      </c>
      <c r="F75" s="8" t="s">
        <v>259</v>
      </c>
      <c r="G75" s="8" t="s">
        <v>260</v>
      </c>
      <c r="H75" t="s">
        <v>28</v>
      </c>
      <c r="I75" t="s">
        <v>18</v>
      </c>
      <c r="J75" t="s">
        <v>19</v>
      </c>
      <c r="K75" t="s">
        <v>30</v>
      </c>
      <c r="L75" t="s">
        <v>21</v>
      </c>
      <c r="M75" t="s">
        <v>24</v>
      </c>
      <c r="N75" t="s">
        <v>355</v>
      </c>
      <c r="O75" t="s">
        <v>21</v>
      </c>
      <c r="P75" t="s">
        <v>12</v>
      </c>
      <c r="Q75" t="s">
        <v>23</v>
      </c>
      <c r="R75" t="s">
        <v>24</v>
      </c>
      <c r="S75" s="12">
        <v>0</v>
      </c>
      <c r="T75" s="10">
        <v>0</v>
      </c>
      <c r="U75" s="10">
        <v>0</v>
      </c>
      <c r="V75" s="10">
        <v>0</v>
      </c>
      <c r="W75" s="10">
        <v>0</v>
      </c>
      <c r="X75" s="10">
        <v>0</v>
      </c>
      <c r="Y75" s="10">
        <v>0</v>
      </c>
      <c r="Z75" s="12">
        <v>0</v>
      </c>
      <c r="AA75" s="10">
        <v>0</v>
      </c>
      <c r="AB75" s="7" t="s">
        <v>21</v>
      </c>
      <c r="AC75" s="4" t="s">
        <v>21</v>
      </c>
      <c r="AD75" s="4" t="s">
        <v>21</v>
      </c>
      <c r="AE75" s="4" t="s">
        <v>21</v>
      </c>
      <c r="AF75" s="4" t="s">
        <v>21</v>
      </c>
      <c r="AG75" s="4" t="s">
        <v>21</v>
      </c>
      <c r="AH75" s="4" t="s">
        <v>21</v>
      </c>
      <c r="AI75" s="4" t="s">
        <v>21</v>
      </c>
      <c r="AJ75" s="4" t="s">
        <v>21</v>
      </c>
      <c r="AK75" s="7" t="s">
        <v>22</v>
      </c>
      <c r="AL75" s="7" t="s">
        <v>233</v>
      </c>
    </row>
    <row r="76" spans="1:38" x14ac:dyDescent="0.25">
      <c r="S76" s="13"/>
      <c r="T76" s="13"/>
      <c r="U76" s="13"/>
      <c r="V76" s="13"/>
      <c r="W76" s="13"/>
      <c r="X76" s="13"/>
      <c r="Y76" s="13"/>
      <c r="Z76" s="13"/>
      <c r="AA76" s="13"/>
      <c r="AB76" s="2"/>
      <c r="AC76" s="2"/>
      <c r="AD76" s="2"/>
      <c r="AE76" s="2"/>
      <c r="AF76" s="2"/>
      <c r="AG76" s="2"/>
      <c r="AH76" s="2"/>
      <c r="AI76" s="2"/>
      <c r="AJ76" s="2"/>
      <c r="AK76" s="2"/>
      <c r="AL76" s="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2 7 a c f 6 c - 2 a f a - 4 2 6 2 - 9 d a a - a 3 1 8 a b 7 c 9 e 9 a "   x m l n s = " h t t p : / / s c h e m a s . m i c r o s o f t . c o m / D a t a M a s h u p " > A A A A A H c H A A B Q S w M E F A A C A A g A D n W b V C 4 o 7 q e k A A A A 9 w A A A B I A H A B D b 2 5 m a W c v U G F j a 2 F n Z S 5 4 b W w g o h g A K K A U A A A A A A A A A A A A A A A A A A A A A A A A A A A A h Y 9 N D o I w G E S v Q r q n f 2 w I K T W G r S Q m J s Z t U y o 0 w o e h x X I 3 F x 7 J K 4 h R 1 J 3 L e f M W M / f r T a y m r o 0 u Z n C 2 h x w x T F F k Q P e V h T p H o z / G K V p J s V X 6 p G o T z T K 4 b H J V j h r v z x k h I Q Q c E t w P N e G U M n I o N z v d m E 6 h j 2 z / y 7 E F 5 x V o g 6 T Y v 8 Z I j h l N M G M p x 1 S Q h Y r S w t f g 8 + B n + w N F M b Z + H I w 0 E B d r Q Z Y o y P u E f A B Q S w M E F A A C A A g A D n W b 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5 1 m 1 R Q f 3 i k c Q Q A A L 4 p A A A T A B w A R m 9 y b X V s Y X M v U 2 V j d G l v b j E u b S C i G A A o o B Q A A A A A A A A A A A A A A A A A A A A A A A A A A A D t W k 1 v 2 z g Q v Q f I f y C U i w 0 o c W w s F l g U P a S 2 u z D Q J t n Y 2 x Y o e q D l i c 1 W I g W K y s Y w / N + X 1 I c t k d R H u k G Q L d R L b X F E c m b e m 3 l j J A J P E E b R P P 1 / + O b 0 5 P Q k 2 m A O K 3 T m L D Y Q Q I Q m W G A H v U U + i N M T J P / N W c w 9 k E + m j x 7 4 F + O Y c 6 D i M + M / l o z 9 6 P V 3 X 6 9 x A G + d O / x P 8 u 6 3 / d c x o 0 L a f H P T H c 6 c 8 Q b T t T x l s Q 1 B b b 7 A S x 8 u F h z T 6 J 7 x Y M z 8 O K B q M e q l x 7 m 7 n X P m u G h G x e + / X a i V v Y t 2 z u 1 8 J h 8 K + R U J e B T p M 8 6 + S 4 f Q g g g f j N U J R B 4 n o f L X W H s X r 9 Y g L K d w E m C + R U l E j L d m Q Y j l c R / g A X x z k U a C i D g J c + K s b n A H a 9 t V p p M Z 6 m 0 H t G + s z D 9 O B 9 e 3 N 8 b z B e b y 8 h H C q + 9 x J G R s V 7 F c Z W h 8 8 2 k 2 M f d / l A m J 1 K 3 Y P R q i Q C Z o g x i X H 7 h 5 x 8 + z D 8 n l l e 1 7 5 s W R e T g T 2 E e 3 P v Z k h K i 8 R W 9 0 O f z j f H Q 5 G h 0 8 w H S b 2 F 6 F o Q I M 8 S D a k L D w k h l 4 a e o T 6 c o d R I C 5 t 0 F 5 b u t e G r N z V r + t w q p E b w i c A J V Q r r O V X 4 H T x p t O q e C g / I K Y N x r P g T 9 I 9 y V k M K e E r m u N b 7 l E F / H i o N b q P Q F / h c L c 4 v j J H t V C A o x c V g X d M E w C b Y J l + s X C g k M Q T S R q k T M B r 0 X L Q v g s Q s a K F h X T V d 9 H O b i j g f o 0 3 0 r u m B v N J a U w o X l o y 3 z d 9 w 9 1 7 Q 4 C 9 i B j l x a w 6 F j a 0 o X s c U 8 r g G 4 j g W p J 0 5 I m N m L U U 6 E S / A 1 w b w B 4 F a T r Q W z C t g 6 p B 3 B m e N Q g a E O d D W g l b F n g V I 2 g E i g Y X w G 3 w y J Z O u J C B 5 C b t r 2 s 0 R m 9 T W t n x w 5 m 9 C y 9 T d k 6 0 7 E Z l f p P o e U 0 d p m m x m L t J S a 9 C t E r M m X Y o B V s s V b K 4 R C W V K x 4 2 7 Q Y l n K U p H W F P m E / h m K C k u f J 0 5 5 + G Z f G v u 9 e u p k R L 1 m 7 h 2 M r n B m 1 c K Z 0 q b a e l B A 0 b F e D R g p p 9 Z D 4 z 6 m v y 7 K R t 2 F 7 k g y P L N H p k d G m k i V K m O K 0 Y E w D T P x W z C l x Q 3 1 J I 4 P + 5 C w O N b 6 Y c N / 3 T 0 8 I r f G 7 r M I n O N o s G e a r T o j v C u n S N E S W O / 3 8 T r Z 3 s r 2 T 7 Z 1 s b 5 b t 7 R W a r t x f s P G 8 J s n W D S y / 2 M D S K N B a C W S L / n 6 y S G 4 9 R B v 6 2 K R V p Q f D G h e 0 E S x x w L k e X D m V T t S y o X C H j 8 D X N s / G L F g S e n D t C V O B F L 8 o k 2 S F 0 i b 9 B 3 o + v n L 6 9 g q 1 d 7 M T e X 7 0 Q r 7 3 b j s B n w R E A q / n o I H C 3 V 8 x E z A X W 3 m d a 0 a h 7 2 Y u O D 8 p 3 b U A u L l y z L d 9 q Z G 2 Q b Z 3 N b O r m c 9 R M 6 k c w K y F T C 0 U C 5 l B I T V n H T m R 5 3 p G 7 5 m z 1 0 f I 8 i n l + f E Q / G 5 + 7 O b H b n 7 s 5 s d u f u z m x 0 4 f d f r o F e i j 5 5 m G j I H z Z e e h k j R 7 7 q m o t H l X D 7 p 6 8 E v X g y f 8 8 G O Z l 5 6 Z H A V 0 2 8 D / G h D / P 0 / 3 3 z Q k D 0 z F 7 k Z s g J t p z w y S 1 Z o / k d D m p k I J s x U 4 v a S q S q v 6 w 5 U Q n C x j k R i l P y j + x C R f 5 Z M a e 0 s n 5 A F z E q G Z / Y C J n A L 3 m 8 b 8 f w F Q S w E C L Q A U A A I A C A A O d Z t U L i j u p 6 Q A A A D 3 A A A A E g A A A A A A A A A A A A A A A A A A A A A A Q 2 9 u Z m l n L 1 B h Y 2 t h Z 2 U u e G 1 s U E s B A i 0 A F A A C A A g A D n W b V A / K 6 a u k A A A A 6 Q A A A B M A A A A A A A A A A A A A A A A A 8 A A A A F t D b 2 5 0 Z W 5 0 X 1 R 5 c G V z X S 5 4 b W x Q S w E C L Q A U A A I A C A A O d Z t U U H 9 4 p H E E A A C + K Q A A E w A A A A A A A A A A A A A A A A D h A Q A A R m 9 y b X V s Y X M v U 2 V j d G l v b j E u b V B L B Q Y A A A A A A w A D A M I A A A C f 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N R w A A A A A A A O t 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a G V t Z X M l M j B E Y X R h P C 9 J d G V t U G F 0 a D 4 8 L 0 l 0 Z W 1 M b 2 N h d G l v b j 4 8 U 3 R h Y m x l R W 5 0 c m l l c z 4 8 R W 5 0 c n k g V H l w Z T 0 i S X N Q c m l 2 Y X R l I i B W Y W x 1 Z T 0 i b D A i I C 8 + P E V u d H J 5 I F R 5 c G U 9 I k Z p b G x F b m F i b G V k I i B W Y W x 1 Z T 0 i b D E i I C 8 + P E V u d H J 5 I F R 5 c G U 9 I k Z p b G x D b 2 x 1 b W 5 U e X B l c y I g V m F s d W U 9 I n N B d 1 l H Q m h F Q U F B W U d C Z 0 F H Q m c 9 P S I g L z 4 8 R W 5 0 c n k g V H l w Z T 0 i R m l s b E x h c 3 R V c G R h d G V k I i B W Y W x 1 Z T 0 i Z D I w M j I t M D Q t M j d U M j E 6 N D A 6 M j g u O T E z M j U 3 M l o 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R o Z W 1 l c y I g L z 4 8 R W 5 0 c n k g V H l w Z T 0 i R m l s b G V k Q 2 9 t c G x l d G V S Z X N 1 b H R U b 1 d v c m t z a G V l d C I g V m F s d W U 9 I m w x I i A v P j x F b n R y e S B U e X B l P S J G a W x s R X J y b 3 J D b 3 V u d C I g V m F s d W U 9 I m w w I i A v P j x F b n R y e S B U e X B l P S J G a W x s V G 9 E Y X R h T W 9 k Z W x F b m F i b G V k I i B W Y W x 1 Z T 0 i b D A i I C 8 + P E V u d H J 5 I F R 5 c G U 9 I k Z p b G x P Y m p l Y 3 R U e X B l I i B W Y W x 1 Z T 0 i c 1 R h Y m x l I i A v P j x F b n R y e S B U e X B l P S J G a W x s V G F y Z 2 V 0 T m F t Z U N 1 c 3 R v b W l 6 Z W Q i I F Z h b H V l P S J s M S I g L z 4 8 R W 5 0 c n k g V H l w Z T 0 i R m l s b E N v b H V t b k 5 h b W V z I i B W Y W x 1 Z T 0 i c 1 s m c X V v d D s j J n F 1 b 3 Q 7 L C Z x d W 9 0 O 1 B y b 2 p l Y 3 Q g V G l 0 b G U m c X V v d D s s J n F 1 b 3 Q 7 U F N J J n F 1 b 3 Q 7 L C Z x d W 9 0 O 0 R l c 2 N y a X B 0 a W 9 u J n F 1 b 3 Q 7 L C Z x d W 9 0 O 0 J 1 Z G d l d C Z x d W 9 0 O y w m c X V v d D t D b 2 5 0 Y W N 0 J n F 1 b 3 Q 7 L C Z x d W 9 0 O 0 V t Y W l s J n F 1 b 3 Q 7 L C Z x d W 9 0 O 1 B y a W 1 h c n k g V G h l b W U m c X V v d D s s J n F 1 b 3 Q 7 S W 1 w Y W N 0 I E x l d m V s J n F 1 b 3 Q 7 L C Z x d W 9 0 O 0 V E S S A o e S 9 u K S Z x d W 9 0 O y w m c X V v d D t F R E k g V G F y Z 2 V 0 I E d y b 3 V w J n F 1 b 3 Q 7 L C Z x d W 9 0 O 1 N N R S 9 O U E 8 m c X V v d D s s J n F 1 b 3 Q 7 V 0 l M I F R 5 c G U g b 2 Y g R m 9 j d X 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V G h l b W V z I E R h d G E v Q X V 0 b 1 J l b W 9 2 Z W R D b 2 x 1 b W 5 z M S 5 7 I y w w f S Z x d W 9 0 O y w m c X V v d D t T Z W N 0 a W 9 u M S 9 U a G V t Z X M g R G F 0 Y S 9 B d X R v U m V t b 3 Z l Z E N v b H V t b n M x L n t Q c m 9 q Z W N 0 I F R p d G x l L D F 9 J n F 1 b 3 Q 7 L C Z x d W 9 0 O 1 N l Y 3 R p b 2 4 x L 1 R o Z W 1 l c y B E Y X R h L 0 F 1 d G 9 S Z W 1 v d m V k Q 2 9 s d W 1 u c z E u e 1 B T S S w y f S Z x d W 9 0 O y w m c X V v d D t T Z W N 0 a W 9 u M S 9 U a G V t Z X M g R G F 0 Y S 9 B d X R v U m V t b 3 Z l Z E N v b H V t b n M x L n t E Z X N j c m l w d G l v b i w z f S Z x d W 9 0 O y w m c X V v d D t T Z W N 0 a W 9 u M S 9 U a G V t Z X M g R G F 0 Y S 9 B d X R v U m V t b 3 Z l Z E N v b H V t b n M x L n t C d W R n Z X Q s N H 0 m c X V v d D s s J n F 1 b 3 Q 7 U 2 V j d G l v b j E v V G h l b W V z I E R h d G E v Q X V 0 b 1 J l b W 9 2 Z W R D b 2 x 1 b W 5 z M S 5 7 Q 2 9 u d G F j d C w 1 f S Z x d W 9 0 O y w m c X V v d D t T Z W N 0 a W 9 u M S 9 U a G V t Z X M g R G F 0 Y S 9 B d X R v U m V t b 3 Z l Z E N v b H V t b n M x L n t F b W F p b C w 2 f S Z x d W 9 0 O y w m c X V v d D t T Z W N 0 a W 9 u M S 9 U a G V t Z X M g R G F 0 Y S 9 B d X R v U m V t b 3 Z l Z E N v b H V t b n M x L n t Q c m l t Y X J 5 I F R o Z W 1 l L D d 9 J n F 1 b 3 Q 7 L C Z x d W 9 0 O 1 N l Y 3 R p b 2 4 x L 1 R o Z W 1 l c y B E Y X R h L 0 F 1 d G 9 S Z W 1 v d m V k Q 2 9 s d W 1 u c z E u e 0 l t c G F j d C B M Z X Z l b C w 4 f S Z x d W 9 0 O y w m c X V v d D t T Z W N 0 a W 9 u M S 9 U a G V t Z X M g R G F 0 Y S 9 B d X R v U m V t b 3 Z l Z E N v b H V t b n M x L n t F R E k g K H k v b i k s O X 0 m c X V v d D s s J n F 1 b 3 Q 7 U 2 V j d G l v b j E v V G h l b W V z I E R h d G E v Q X V 0 b 1 J l b W 9 2 Z W R D b 2 x 1 b W 5 z M S 5 7 R U R J I F R h c m d l d C B H c m 9 1 c C w x M H 0 m c X V v d D s s J n F 1 b 3 Q 7 U 2 V j d G l v b j E v V G h l b W V z I E R h d G E v Q X V 0 b 1 J l b W 9 2 Z W R D b 2 x 1 b W 5 z M S 5 7 U 0 1 F L 0 5 Q T y w x M X 0 m c X V v d D s s J n F 1 b 3 Q 7 U 2 V j d G l v b j E v V G h l b W V z I E R h d G E v Q X V 0 b 1 J l b W 9 2 Z W R D b 2 x 1 b W 5 z M S 5 7 V 0 l M I F R 5 c G U g b 2 Y g R m 9 j d X M s M T J 9 J n F 1 b 3 Q 7 X S w m c X V v d D t D b 2 x 1 b W 5 D b 3 V u d C Z x d W 9 0 O z o x M y w m c X V v d D t L Z X l D b 2 x 1 b W 5 O Y W 1 l c y Z x d W 9 0 O z p b X S w m c X V v d D t D b 2 x 1 b W 5 J Z G V u d G l 0 a W V z J n F 1 b 3 Q 7 O l s m c X V v d D t T Z W N 0 a W 9 u M S 9 U a G V t Z X M g R G F 0 Y S 9 B d X R v U m V t b 3 Z l Z E N v b H V t b n M x L n s j L D B 9 J n F 1 b 3 Q 7 L C Z x d W 9 0 O 1 N l Y 3 R p b 2 4 x L 1 R o Z W 1 l c y B E Y X R h L 0 F 1 d G 9 S Z W 1 v d m V k Q 2 9 s d W 1 u c z E u e 1 B y b 2 p l Y 3 Q g V G l 0 b G U s M X 0 m c X V v d D s s J n F 1 b 3 Q 7 U 2 V j d G l v b j E v V G h l b W V z I E R h d G E v Q X V 0 b 1 J l b W 9 2 Z W R D b 2 x 1 b W 5 z M S 5 7 U F N J L D J 9 J n F 1 b 3 Q 7 L C Z x d W 9 0 O 1 N l Y 3 R p b 2 4 x L 1 R o Z W 1 l c y B E Y X R h L 0 F 1 d G 9 S Z W 1 v d m V k Q 2 9 s d W 1 u c z E u e 0 R l c 2 N y a X B 0 a W 9 u L D N 9 J n F 1 b 3 Q 7 L C Z x d W 9 0 O 1 N l Y 3 R p b 2 4 x L 1 R o Z W 1 l c y B E Y X R h L 0 F 1 d G 9 S Z W 1 v d m V k Q 2 9 s d W 1 u c z E u e 0 J 1 Z G d l d C w 0 f S Z x d W 9 0 O y w m c X V v d D t T Z W N 0 a W 9 u M S 9 U a G V t Z X M g R G F 0 Y S 9 B d X R v U m V t b 3 Z l Z E N v b H V t b n M x L n t D b 2 5 0 Y W N 0 L D V 9 J n F 1 b 3 Q 7 L C Z x d W 9 0 O 1 N l Y 3 R p b 2 4 x L 1 R o Z W 1 l c y B E Y X R h L 0 F 1 d G 9 S Z W 1 v d m V k Q 2 9 s d W 1 u c z E u e 0 V t Y W l s L D Z 9 J n F 1 b 3 Q 7 L C Z x d W 9 0 O 1 N l Y 3 R p b 2 4 x L 1 R o Z W 1 l c y B E Y X R h L 0 F 1 d G 9 S Z W 1 v d m V k Q 2 9 s d W 1 u c z E u e 1 B y a W 1 h c n k g V G h l b W U s N 3 0 m c X V v d D s s J n F 1 b 3 Q 7 U 2 V j d G l v b j E v V G h l b W V z I E R h d G E v Q X V 0 b 1 J l b W 9 2 Z W R D b 2 x 1 b W 5 z M S 5 7 S W 1 w Y W N 0 I E x l d m V s L D h 9 J n F 1 b 3 Q 7 L C Z x d W 9 0 O 1 N l Y 3 R p b 2 4 x L 1 R o Z W 1 l c y B E Y X R h L 0 F 1 d G 9 S Z W 1 v d m V k Q 2 9 s d W 1 u c z E u e 0 V E S S A o e S 9 u K S w 5 f S Z x d W 9 0 O y w m c X V v d D t T Z W N 0 a W 9 u M S 9 U a G V t Z X M g R G F 0 Y S 9 B d X R v U m V t b 3 Z l Z E N v b H V t b n M x L n t F R E k g V G F y Z 2 V 0 I E d y b 3 V w L D E w f S Z x d W 9 0 O y w m c X V v d D t T Z W N 0 a W 9 u M S 9 U a G V t Z X M g R G F 0 Y S 9 B d X R v U m V t b 3 Z l Z E N v b H V t b n M x L n t T T U U v T l B P L D E x f S Z x d W 9 0 O y w m c X V v d D t T Z W N 0 a W 9 u M S 9 U a G V t Z X M g R G F 0 Y S 9 B d X R v U m V t b 3 Z l Z E N v b H V t b n M x L n t X S U w g V H l w Z S B v Z i B G b 2 N 1 c y w x M n 0 m c X V v d D t d L C Z x d W 9 0 O 1 J l b G F 0 a W 9 u c 2 h p c E l u Z m 8 m c X V v d D s 6 W 1 1 9 I i A v P j x F b n R y e S B U e X B l P S J R d W V y e U l E I i B W Y W x 1 Z T 0 i c z I z N j k 5 Z m N m L W V l M T Y t N G M 5 O C 0 4 M j Z l L T A w O G M w N m U 4 Z D F j Z C I g L z 4 8 R W 5 0 c n k g V H l w Z T 0 i R m l s b E V y c m 9 y Q 2 9 k Z S I g V m F s d W U 9 I n N V b m t u b 3 d u I i A v P j x F b n R y e S B U e X B l P S J G a W x s Q 2 9 1 b n Q i I F Z h b H V l P S J s N z Q i I C 8 + P E V u d H J 5 I F R 5 c G U 9 I k F k Z G V k V G 9 E Y X R h T W 9 k Z W w i I F Z h b H V l P S J s M C I g L z 4 8 L 1 N 0 Y W J s Z U V u d H J p Z X M + P C 9 J d G V t P j x J d G V t P j x J d G V t T G 9 j Y X R p b 2 4 + P E l 0 Z W 1 U e X B l P k Z v c m 1 1 b G E 8 L 0 l 0 Z W 1 U e X B l P j x J d G V t U G F 0 a D 5 T Z W N 0 a W 9 u M S 9 U a G V t Z X M l M j B E Y X R h L 1 N v d X J j Z T w v S X R l b V B h d G g + P C 9 J d G V t T G 9 j Y X R p b 2 4 + P F N 0 Y W J s Z U V u d H J p Z X M g L z 4 8 L 0 l 0 Z W 0 + P E l 0 Z W 0 + P E l 0 Z W 1 M b 2 N h d G l v b j 4 8 S X R l b V R 5 c G U + R m 9 y b X V s Y T w v S X R l b V R 5 c G U + P E l 0 Z W 1 Q Y X R o P l N l Y 3 R p b 2 4 x L 1 R o Z W 1 l c y U y M E R h d G E v Q 2 h h b m d l Z C U y M F R 5 c G U 8 L 0 l 0 Z W 1 Q Y X R o P j w v S X R l b U x v Y 2 F 0 a W 9 u P j x T d G F i b G V F b n R y a W V z I C 8 + P C 9 J d G V t P j x J d G V t P j x J d G V t T G 9 j Y X R p b 2 4 + P E l 0 Z W 1 U e X B l P k Z v c m 1 1 b G E 8 L 0 l 0 Z W 1 U e X B l P j x J d G V t U G F 0 a D 5 T Z W N 0 a W 9 u M S 9 U a G V t Z X M l M j B E Y X R h L 1 J l b W 9 2 Z W Q l M j B D b 2 x 1 b W 5 z P C 9 J d G V t U G F 0 a D 4 8 L 0 l 0 Z W 1 M b 2 N h d G l v b j 4 8 U 3 R h Y m x l R W 5 0 c m l l c y A v P j w v S X R l b T 4 8 S X R l b T 4 8 S X R l b U x v Y 2 F 0 a W 9 u P j x J d G V t V H l w Z T 5 G b 3 J t d W x h P C 9 J d G V t V H l w Z T 4 8 S X R l b V B h d G g + U 2 V j d G l v b j E v V G h l b W V z J T I w R G F 0 Y S 9 S Z W 9 y Z G V y Z W Q l M j B D b 2 x 1 b W 5 z P C 9 J d G V t U G F 0 a D 4 8 L 0 l 0 Z W 1 M b 2 N h d G l v b j 4 8 U 3 R h Y m x l R W 5 0 c m l l c y A v P j w v S X R l b T 4 8 S X R l b T 4 8 S X R l b U x v Y 2 F 0 a W 9 u P j x J d G V t V H l w Z T 5 G b 3 J t d W x h P C 9 J d G V t V H l w Z T 4 8 S X R l b V B h d G g + U 2 V j d G l v b j E v V G h l b W V z J T I w R G F 0 Y S 9 D a G F u Z 2 V k J T I w V H l w Z T E 8 L 0 l 0 Z W 1 Q Y X R o P j w v S X R l b U x v Y 2 F 0 a W 9 u P j x T d G F i b G V F b n R y a W V z I C 8 + P C 9 J d G V t P j x J d G V t P j x J d G V t T G 9 j Y X R p b 2 4 + P E l 0 Z W 1 U e X B l P k Z v c m 1 1 b G E 8 L 0 l 0 Z W 1 U e X B l P j x J d G V t U G F 0 a D 5 T Z W N 0 a W 9 u M S 9 U a G V t Z X M l M j B E Y X R h L 1 J l c G x h Y 2 V k J T I w V m F s d W U 8 L 0 l 0 Z W 1 Q Y X R o P j w v S X R l b U x v Y 2 F 0 a W 9 u P j x T d G F i b G V F b n R y a W V z I C 8 + P C 9 J d G V t P j x J d G V t P j x J d G V t T G 9 j Y X R p b 2 4 + P E l 0 Z W 1 U e X B l P k Z v c m 1 1 b G E 8 L 0 l 0 Z W 1 U e X B l P j x J d G V t U G F 0 a D 5 T Z W N 0 a W 9 u M S 9 U a G V t Z X M l M j B E Y X R h L 0 N o Y W 5 n Z W Q l M j B U e X B l M j w v S X R l b V B h d G g + P C 9 J d G V t T G 9 j Y X R p b 2 4 + P F N 0 Y W J s Z U V u d H J p Z X M g L z 4 8 L 0 l 0 Z W 0 + P E l 0 Z W 0 + P E l 0 Z W 1 M b 2 N h d G l v b j 4 8 S X R l b V R 5 c G U + R m 9 y b X V s Y T w v S X R l b V R 5 c G U + P E l 0 Z W 1 Q Y X R o P l N l Y 3 R p b 2 4 x L 1 R o Z W 1 l c y U y M E R h d G E v U m V t b 3 Z l Z C U y M E N v b H V t b n M x P C 9 J d G V t U G F 0 a D 4 8 L 0 l 0 Z W 1 M b 2 N h d G l v b j 4 8 U 3 R h Y m x l R W 5 0 c m l l c y A v P j w v S X R l b T 4 8 S X R l b T 4 8 S X R l b U x v Y 2 F 0 a W 9 u P j x J d G V t V H l w Z T 5 G b 3 J t d W x h P C 9 J d G V t V H l w Z T 4 8 S X R l b V B h d G g + U 2 V j d G l v b j E v R G F z a G J v Y X J k J T I w R G F 0 Y 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E Y X N o Y m 9 h c m R f R G F 0 Y S I g L z 4 8 R W 5 0 c n k g V H l w Z T 0 i R m l s b G V k Q 2 9 t c G x l d G V S Z X N 1 b H R U b 1 d v c m t z a G V l d C I g V m F s d W U 9 I m w x I i A v P j x F b n R y e S B U e X B l P S J B Z G R l Z F R v R G F 0 Y U 1 v Z G V s I i B W Y W x 1 Z T 0 i b D A i I C 8 + P E V u d H J 5 I F R 5 c G U 9 I k Z p b G x D b 3 V u d C I g V m F s d W U 9 I m w 3 N C I g L z 4 8 R W 5 0 c n k g V H l w Z T 0 i R m l s b E V y c m 9 y Q 2 9 k Z S I g V m F s d W U 9 I n N V b m t u b 3 d u I i A v P j x F b n R y e S B U e X B l P S J G a W x s R X J y b 3 J D b 3 V u d C I g V m F s d W U 9 I m w w I i A v P j x F b n R y e S B U e X B l P S J G a W x s T G F z d F V w Z G F 0 Z W Q i I F Z h b H V l P S J k M j A y M i 0 w N C 0 y N 1 Q y M T o z N j o 0 N C 4 5 N T A 1 O D A y W i I g L z 4 8 R W 5 0 c n k g V H l w Z T 0 i R m l s b E N v b H V t b l R 5 c G V z I i B W Y W x 1 Z T 0 i c 0 J n W U d C U V l H Q m d Z R 0 F B W U d C Z 1 l B Q X d N R E F 3 T U R B d 0 1 E Q m d Z R 0 J n W U d C Z 1 l H Q m d Z P S I g L z 4 8 R W 5 0 c n k g V H l w Z T 0 i U X V l c n l J R C I g V m F s d W U 9 I n N i M z g 4 Y T E 2 N S 1 m Z D E y L T R h N T I t Y T E 1 N C 0 z M W Q 4 M D Y y Y 2 R i Z D k i I C 8 + P E V u d H J 5 I F R 5 c G U 9 I k Z p b G x D b 2 x 1 b W 5 O Y W 1 l c y I g V m F s d W U 9 I n N b J n F 1 b 3 Q 7 U F N J J n F 1 b 3 Q 7 L C Z x d W 9 0 O 1 B y b 2 p l Y 3 Q g S W 5 m b y Z x d W 9 0 O y w m c X V v d D t E Z X N j c m l w d G l v b i Z x d W 9 0 O y w m c X V v d D t C d W R n Z X Q m c X V v d D s s J n F 1 b 3 Q 7 U H J p b W F y e S B U a G V t Z S Z x d W 9 0 O y w m c X V v d D t J b X B h Y 3 Q g T G V 2 Z W w m c X V v d D s s J n F 1 b 3 Q 7 S W 5 z d G l 0 d X R p b 2 4 g V H l w Z S Z x d W 9 0 O y w m c X V v d D t S Z W d p b 2 4 m c X V v d D s s J n F 1 b 3 Q 7 R U R J I C h 5 L 2 4 p J n F 1 b 3 Q 7 L C Z x d W 9 0 O 0 V E S S B U Y X J n Z X Q g R 3 J v d X A m c X V v d D s s J n F 1 b 3 Q 7 U 0 1 F L 0 5 Q T y Z x d W 9 0 O y w m c X V v d D t U Y X J n Z X R z I G F k a n V z d G V k I G R 1 Z S B 0 b y B D T 1 Z J R C Z x d W 9 0 O y w m c X V v d D t F e H R l b n N p b 2 4 g b 2 Y g M S B t b 2 5 0 a C B v c i B t b 3 J l J n F 1 b 3 Q 7 L C Z x d W 9 0 O 1 d J T C B U e X B l I G 9 m I E Z v Y 3 V z J n F 1 b 3 Q 7 L C Z x d W 9 0 O 1 R v d G F s I F B s Y W N l b W V u d H M g K D I w M T k t M j A y M i k m c X V v d D s s J n F 1 b 3 Q 7 Q X B w c m V u d G l j Z X N o a X A g U G x h Y 2 V t Z W 5 0 c y Z x d W 9 0 O y w m c X V v d D t B c H B s a W V k I F J l c 2 V h c m N o I F B y b 2 p l Y 3 Q g U G x h Y 2 V t Z W 5 0 c y Z x d W 9 0 O y w m c X V v d D t D b y 1 v c C B Q b G F j Z W 1 l b n R z J n F 1 b 3 Q 7 L C Z x d W 9 0 O 1 d v c m s g R X h w Z X J p Z W 5 j Z S B Q b G F j Z W 1 l b n R z J n F 1 b 3 Q 7 L C Z x d W 9 0 O 0 l u d G V y b n N o a X A g U G x h Y 2 V t Z W 5 0 c y Z x d W 9 0 O y w m c X V v d D t F b n R y Z X B y Z W 5 l d X J z a G l w I F B s Y W N l b W V u d H M m c X V v d D s s J n F 1 b 3 Q 7 U 2 V y d m l j Z S B M Z W F y b m l u Z y B Q b G F j Z W 1 l b n R z J n F 1 b 3 Q 7 L C Z x d W 9 0 O 1 B y Y W N 0 a W N 1 b S B Q b G F j Z W 1 l b n R z J n F 1 b 3 Q 7 L C Z x d W 9 0 O 0 Z p Z W x k I H B s Y W N l b W V u d C B w b G F j Z W 1 l b n R z J n F 1 b 3 Q 7 L C Z x d W 9 0 O 0 F w c H J l b n R p Y 2 V z a G l w J n F 1 b 3 Q 7 L C Z x d W 9 0 O 0 F w c G x p Z W Q g U m V z Z W F y Y 2 g g U H J v a m V j d C Z x d W 9 0 O y w m c X V v d D t D b y 1 v c C Z x d W 9 0 O y w m c X V v d D t X R V g m c X V v d D s s J n F 1 b 3 Q 7 S W 5 0 Z X J u c 2 h p c C A m c X V v d D s s J n F 1 b 3 Q 7 R W 5 0 c m V w c m V u Z X V y c 2 h p c C Z x d W 9 0 O y w m c X V v d D t T Z X J 2 a W N l I E x l Y X J u a W 5 n J n F 1 b 3 Q 7 L C Z x d W 9 0 O 1 B y Y W N 0 a W N 1 b S Z x d W 9 0 O y w m c X V v d D t G a W V s Z C B w b G F j Z W 1 l b n Q m c X V v d D s s J n F 1 b 3 Q 7 Q W x s I F d J T C B U e X B l c y 9 X S U w g U 3 l z d G V t J n F 1 b 3 Q 7 L C Z x d W 9 0 O 1 N 1 c 3 R h a W 5 t Z W 5 0 I H B s Y W 4 m c X V v d D t d I i A v P j x F b n R y e S B U e X B l P S J G a W x s U 3 R h d H V z I i B W Y W x 1 Z T 0 i c 0 N v b X B s Z X R l I i A v P j x F b n R y e S B U e X B l P S J S Z W x h d G l v b n N o a X B J b m Z v Q 2 9 u d G F p b m V y I i B W Y W x 1 Z T 0 i c 3 s m c X V v d D t j b 2 x 1 b W 5 D b 3 V u d C Z x d W 9 0 O z o z N S w m c X V v d D t r Z X l D b 2 x 1 b W 5 O Y W 1 l c y Z x d W 9 0 O z p b X S w m c X V v d D t x d W V y e V J l b G F 0 a W 9 u c 2 h p c H M m c X V v d D s 6 W 1 0 s J n F 1 b 3 Q 7 Y 2 9 s d W 1 u S W R l b n R p d G l l c y Z x d W 9 0 O z p b J n F 1 b 3 Q 7 U 2 V j d G l v b j E v R G F z a G J v Y X J k I E R h d G E v Q X V 0 b 1 J l b W 9 2 Z W R D b 2 x 1 b W 5 z M S 5 7 U F N J L D B 9 J n F 1 b 3 Q 7 L C Z x d W 9 0 O 1 N l Y 3 R p b 2 4 x L 0 R h c 2 h i b 2 F y Z C B E Y X R h L 0 F 1 d G 9 S Z W 1 v d m V k Q 2 9 s d W 1 u c z E u e 1 B y b 2 p l Y 3 Q g S W 5 m b y w x f S Z x d W 9 0 O y w m c X V v d D t T Z W N 0 a W 9 u M S 9 E Y X N o Y m 9 h c m Q g R G F 0 Y S 9 B d X R v U m V t b 3 Z l Z E N v b H V t b n M x L n t E Z X N j c m l w d G l v b i w y f S Z x d W 9 0 O y w m c X V v d D t T Z W N 0 a W 9 u M S 9 E Y X N o Y m 9 h c m Q g R G F 0 Y S 9 B d X R v U m V t b 3 Z l Z E N v b H V t b n M x L n t C d W R n Z X Q s M 3 0 m c X V v d D s s J n F 1 b 3 Q 7 U 2 V j d G l v b j E v R G F z a G J v Y X J k I E R h d G E v Q X V 0 b 1 J l b W 9 2 Z W R D b 2 x 1 b W 5 z M S 5 7 U H J p b W F y e S B U a G V t Z S w 0 f S Z x d W 9 0 O y w m c X V v d D t T Z W N 0 a W 9 u M S 9 E Y X N o Y m 9 h c m Q g R G F 0 Y S 9 B d X R v U m V t b 3 Z l Z E N v b H V t b n M x L n t J b X B h Y 3 Q g T G V 2 Z W w s N X 0 m c X V v d D s s J n F 1 b 3 Q 7 U 2 V j d G l v b j E v R G F z a G J v Y X J k I E R h d G E v Q X V 0 b 1 J l b W 9 2 Z W R D b 2 x 1 b W 5 z M S 5 7 S W 5 z d G l 0 d X R p b 2 4 g V H l w Z S w 2 f S Z x d W 9 0 O y w m c X V v d D t T Z W N 0 a W 9 u M S 9 E Y X N o Y m 9 h c m Q g R G F 0 Y S 9 B d X R v U m V t b 3 Z l Z E N v b H V t b n M x L n t S Z W d p b 2 4 s N 3 0 m c X V v d D s s J n F 1 b 3 Q 7 U 2 V j d G l v b j E v R G F z a G J v Y X J k I E R h d G E v Q X V 0 b 1 J l b W 9 2 Z W R D b 2 x 1 b W 5 z M S 5 7 R U R J I C h 5 L 2 4 p L D h 9 J n F 1 b 3 Q 7 L C Z x d W 9 0 O 1 N l Y 3 R p b 2 4 x L 0 R h c 2 h i b 2 F y Z C B E Y X R h L 0 F 1 d G 9 S Z W 1 v d m V k Q 2 9 s d W 1 u c z E u e 0 V E S S B U Y X J n Z X Q g R 3 J v d X A s O X 0 m c X V v d D s s J n F 1 b 3 Q 7 U 2 V j d G l v b j E v R G F z a G J v Y X J k I E R h d G E v Q X V 0 b 1 J l b W 9 2 Z W R D b 2 x 1 b W 5 z M S 5 7 U 0 1 F L 0 5 Q T y w x M H 0 m c X V v d D s s J n F 1 b 3 Q 7 U 2 V j d G l v b j E v R G F z a G J v Y X J k I E R h d G E v Q X V 0 b 1 J l b W 9 2 Z W R D b 2 x 1 b W 5 z M S 5 7 V G F y Z 2 V 0 c y B h Z G p 1 c 3 R l Z C B k d W U g d G 8 g Q 0 9 W S U Q s M T F 9 J n F 1 b 3 Q 7 L C Z x d W 9 0 O 1 N l Y 3 R p b 2 4 x L 0 R h c 2 h i b 2 F y Z C B E Y X R h L 0 F 1 d G 9 S Z W 1 v d m V k Q 2 9 s d W 1 u c z E u e 0 V 4 d G V u c 2 l v b i B v Z i A x I G 1 v b n R o I G 9 y I G 1 v c m U s M T J 9 J n F 1 b 3 Q 7 L C Z x d W 9 0 O 1 N l Y 3 R p b 2 4 x L 0 R h c 2 h i b 2 F y Z C B E Y X R h L 0 F 1 d G 9 S Z W 1 v d m V k Q 2 9 s d W 1 u c z E u e 1 d J T C B U e X B l I G 9 m I E Z v Y 3 V z L D E z f S Z x d W 9 0 O y w m c X V v d D t T Z W N 0 a W 9 u M S 9 E Y X N o Y m 9 h c m Q g R G F 0 Y S 9 B d X R v U m V t b 3 Z l Z E N v b H V t b n M x L n t U b 3 R h b C B Q b G F j Z W 1 l b n R z I C g y M D E 5 L T I w M j I p L D E 0 f S Z x d W 9 0 O y w m c X V v d D t T Z W N 0 a W 9 u M S 9 E Y X N o Y m 9 h c m Q g R G F 0 Y S 9 B d X R v U m V t b 3 Z l Z E N v b H V t b n M x L n t B c H B y Z W 5 0 a W N l c 2 h p c C B Q b G F j Z W 1 l b n R z L D E 1 f S Z x d W 9 0 O y w m c X V v d D t T Z W N 0 a W 9 u M S 9 E Y X N o Y m 9 h c m Q g R G F 0 Y S 9 B d X R v U m V t b 3 Z l Z E N v b H V t b n M x L n t B c H B s a W V k I F J l c 2 V h c m N o I F B y b 2 p l Y 3 Q g U G x h Y 2 V t Z W 5 0 c y w x N n 0 m c X V v d D s s J n F 1 b 3 Q 7 U 2 V j d G l v b j E v R G F z a G J v Y X J k I E R h d G E v Q X V 0 b 1 J l b W 9 2 Z W R D b 2 x 1 b W 5 z M S 5 7 Q 2 8 t b 3 A g U G x h Y 2 V t Z W 5 0 c y w x N 3 0 m c X V v d D s s J n F 1 b 3 Q 7 U 2 V j d G l v b j E v R G F z a G J v Y X J k I E R h d G E v Q X V 0 b 1 J l b W 9 2 Z W R D b 2 x 1 b W 5 z M S 5 7 V 2 9 y a y B F e H B l c m l l b m N l I F B s Y W N l b W V u d H M s M T h 9 J n F 1 b 3 Q 7 L C Z x d W 9 0 O 1 N l Y 3 R p b 2 4 x L 0 R h c 2 h i b 2 F y Z C B E Y X R h L 0 F 1 d G 9 S Z W 1 v d m V k Q 2 9 s d W 1 u c z E u e 0 l u d G V y b n N o a X A g U G x h Y 2 V t Z W 5 0 c y w x O X 0 m c X V v d D s s J n F 1 b 3 Q 7 U 2 V j d G l v b j E v R G F z a G J v Y X J k I E R h d G E v Q X V 0 b 1 J l b W 9 2 Z W R D b 2 x 1 b W 5 z M S 5 7 R W 5 0 c m V w c m V u Z X V y c 2 h p c C B Q b G F j Z W 1 l b n R z L D I w f S Z x d W 9 0 O y w m c X V v d D t T Z W N 0 a W 9 u M S 9 E Y X N o Y m 9 h c m Q g R G F 0 Y S 9 B d X R v U m V t b 3 Z l Z E N v b H V t b n M x L n t T Z X J 2 a W N l I E x l Y X J u a W 5 n I F B s Y W N l b W V u d H M s M j F 9 J n F 1 b 3 Q 7 L C Z x d W 9 0 O 1 N l Y 3 R p b 2 4 x L 0 R h c 2 h i b 2 F y Z C B E Y X R h L 0 F 1 d G 9 S Z W 1 v d m V k Q 2 9 s d W 1 u c z E u e 1 B y Y W N 0 a W N 1 b S B Q b G F j Z W 1 l b n R z L D I y f S Z x d W 9 0 O y w m c X V v d D t T Z W N 0 a W 9 u M S 9 E Y X N o Y m 9 h c m Q g R G F 0 Y S 9 B d X R v U m V t b 3 Z l Z E N v b H V t b n M x L n t G a W V s Z C B w b G F j Z W 1 l b n Q g c G x h Y 2 V t Z W 5 0 c y w y M 3 0 m c X V v d D s s J n F 1 b 3 Q 7 U 2 V j d G l v b j E v R G F z a G J v Y X J k I E R h d G E v Q X V 0 b 1 J l b W 9 2 Z W R D b 2 x 1 b W 5 z M S 5 7 Q X B w c m V u d G l j Z X N o a X A s M j R 9 J n F 1 b 3 Q 7 L C Z x d W 9 0 O 1 N l Y 3 R p b 2 4 x L 0 R h c 2 h i b 2 F y Z C B E Y X R h L 0 F 1 d G 9 S Z W 1 v d m V k Q 2 9 s d W 1 u c z E u e 0 F w c G x p Z W Q g U m V z Z W F y Y 2 g g U H J v a m V j d C w y N X 0 m c X V v d D s s J n F 1 b 3 Q 7 U 2 V j d G l v b j E v R G F z a G J v Y X J k I E R h d G E v Q X V 0 b 1 J l b W 9 2 Z W R D b 2 x 1 b W 5 z M S 5 7 Q 2 8 t b 3 A s M j Z 9 J n F 1 b 3 Q 7 L C Z x d W 9 0 O 1 N l Y 3 R p b 2 4 x L 0 R h c 2 h i b 2 F y Z C B E Y X R h L 0 F 1 d G 9 S Z W 1 v d m V k Q 2 9 s d W 1 u c z E u e 1 d F W C w y N 3 0 m c X V v d D s s J n F 1 b 3 Q 7 U 2 V j d G l v b j E v R G F z a G J v Y X J k I E R h d G E v Q X V 0 b 1 J l b W 9 2 Z W R D b 2 x 1 b W 5 z M S 5 7 S W 5 0 Z X J u c 2 h p c C A s M j h 9 J n F 1 b 3 Q 7 L C Z x d W 9 0 O 1 N l Y 3 R p b 2 4 x L 0 R h c 2 h i b 2 F y Z C B E Y X R h L 0 F 1 d G 9 S Z W 1 v d m V k Q 2 9 s d W 1 u c z E u e 0 V u d H J l c H J l b m V 1 c n N o a X A s M j l 9 J n F 1 b 3 Q 7 L C Z x d W 9 0 O 1 N l Y 3 R p b 2 4 x L 0 R h c 2 h i b 2 F y Z C B E Y X R h L 0 F 1 d G 9 S Z W 1 v d m V k Q 2 9 s d W 1 u c z E u e 1 N l c n Z p Y 2 U g T G V h c m 5 p b m c s M z B 9 J n F 1 b 3 Q 7 L C Z x d W 9 0 O 1 N l Y 3 R p b 2 4 x L 0 R h c 2 h i b 2 F y Z C B E Y X R h L 0 F 1 d G 9 S Z W 1 v d m V k Q 2 9 s d W 1 u c z E u e 1 B y Y W N 0 a W N 1 b S w z M X 0 m c X V v d D s s J n F 1 b 3 Q 7 U 2 V j d G l v b j E v R G F z a G J v Y X J k I E R h d G E v Q X V 0 b 1 J l b W 9 2 Z W R D b 2 x 1 b W 5 z M S 5 7 R m l l b G Q g c G x h Y 2 V t Z W 5 0 L D M y f S Z x d W 9 0 O y w m c X V v d D t T Z W N 0 a W 9 u M S 9 E Y X N o Y m 9 h c m Q g R G F 0 Y S 9 B d X R v U m V t b 3 Z l Z E N v b H V t b n M x L n t B b G w g V 0 l M I F R 5 c G V z L 1 d J T C B T e X N 0 Z W 0 s M z N 9 J n F 1 b 3 Q 7 L C Z x d W 9 0 O 1 N l Y 3 R p b 2 4 x L 0 R h c 2 h i b 2 F y Z C B E Y X R h L 0 F 1 d G 9 S Z W 1 v d m V k Q 2 9 s d W 1 u c z E u e 1 N 1 c 3 R h a W 5 t Z W 5 0 I H B s Y W 4 s M z R 9 J n F 1 b 3 Q 7 X S w m c X V v d D t D b 2 x 1 b W 5 D b 3 V u d C Z x d W 9 0 O z o z N S w m c X V v d D t L Z X l D b 2 x 1 b W 5 O Y W 1 l c y Z x d W 9 0 O z p b X S w m c X V v d D t D b 2 x 1 b W 5 J Z G V u d G l 0 a W V z J n F 1 b 3 Q 7 O l s m c X V v d D t T Z W N 0 a W 9 u M S 9 E Y X N o Y m 9 h c m Q g R G F 0 Y S 9 B d X R v U m V t b 3 Z l Z E N v b H V t b n M x L n t Q U 0 k s M H 0 m c X V v d D s s J n F 1 b 3 Q 7 U 2 V j d G l v b j E v R G F z a G J v Y X J k I E R h d G E v Q X V 0 b 1 J l b W 9 2 Z W R D b 2 x 1 b W 5 z M S 5 7 U H J v a m V j d C B J b m Z v L D F 9 J n F 1 b 3 Q 7 L C Z x d W 9 0 O 1 N l Y 3 R p b 2 4 x L 0 R h c 2 h i b 2 F y Z C B E Y X R h L 0 F 1 d G 9 S Z W 1 v d m V k Q 2 9 s d W 1 u c z E u e 0 R l c 2 N y a X B 0 a W 9 u L D J 9 J n F 1 b 3 Q 7 L C Z x d W 9 0 O 1 N l Y 3 R p b 2 4 x L 0 R h c 2 h i b 2 F y Z C B E Y X R h L 0 F 1 d G 9 S Z W 1 v d m V k Q 2 9 s d W 1 u c z E u e 0 J 1 Z G d l d C w z f S Z x d W 9 0 O y w m c X V v d D t T Z W N 0 a W 9 u M S 9 E Y X N o Y m 9 h c m Q g R G F 0 Y S 9 B d X R v U m V t b 3 Z l Z E N v b H V t b n M x L n t Q c m l t Y X J 5 I F R o Z W 1 l L D R 9 J n F 1 b 3 Q 7 L C Z x d W 9 0 O 1 N l Y 3 R p b 2 4 x L 0 R h c 2 h i b 2 F y Z C B E Y X R h L 0 F 1 d G 9 S Z W 1 v d m V k Q 2 9 s d W 1 u c z E u e 0 l t c G F j d C B M Z X Z l b C w 1 f S Z x d W 9 0 O y w m c X V v d D t T Z W N 0 a W 9 u M S 9 E Y X N o Y m 9 h c m Q g R G F 0 Y S 9 B d X R v U m V t b 3 Z l Z E N v b H V t b n M x L n t J b n N 0 a X R 1 d G l v b i B U e X B l L D Z 9 J n F 1 b 3 Q 7 L C Z x d W 9 0 O 1 N l Y 3 R p b 2 4 x L 0 R h c 2 h i b 2 F y Z C B E Y X R h L 0 F 1 d G 9 S Z W 1 v d m V k Q 2 9 s d W 1 u c z E u e 1 J l Z 2 l v b i w 3 f S Z x d W 9 0 O y w m c X V v d D t T Z W N 0 a W 9 u M S 9 E Y X N o Y m 9 h c m Q g R G F 0 Y S 9 B d X R v U m V t b 3 Z l Z E N v b H V t b n M x L n t F R E k g K H k v b i k s O H 0 m c X V v d D s s J n F 1 b 3 Q 7 U 2 V j d G l v b j E v R G F z a G J v Y X J k I E R h d G E v Q X V 0 b 1 J l b W 9 2 Z W R D b 2 x 1 b W 5 z M S 5 7 R U R J I F R h c m d l d C B H c m 9 1 c C w 5 f S Z x d W 9 0 O y w m c X V v d D t T Z W N 0 a W 9 u M S 9 E Y X N o Y m 9 h c m Q g R G F 0 Y S 9 B d X R v U m V t b 3 Z l Z E N v b H V t b n M x L n t T T U U v T l B P L D E w f S Z x d W 9 0 O y w m c X V v d D t T Z W N 0 a W 9 u M S 9 E Y X N o Y m 9 h c m Q g R G F 0 Y S 9 B d X R v U m V t b 3 Z l Z E N v b H V t b n M x L n t U Y X J n Z X R z I G F k a n V z d G V k I G R 1 Z S B 0 b y B D T 1 Z J R C w x M X 0 m c X V v d D s s J n F 1 b 3 Q 7 U 2 V j d G l v b j E v R G F z a G J v Y X J k I E R h d G E v Q X V 0 b 1 J l b W 9 2 Z W R D b 2 x 1 b W 5 z M S 5 7 R X h 0 Z W 5 z a W 9 u I G 9 m I D E g b W 9 u d G g g b 3 I g b W 9 y Z S w x M n 0 m c X V v d D s s J n F 1 b 3 Q 7 U 2 V j d G l v b j E v R G F z a G J v Y X J k I E R h d G E v Q X V 0 b 1 J l b W 9 2 Z W R D b 2 x 1 b W 5 z M S 5 7 V 0 l M I F R 5 c G U g b 2 Y g R m 9 j d X M s M T N 9 J n F 1 b 3 Q 7 L C Z x d W 9 0 O 1 N l Y 3 R p b 2 4 x L 0 R h c 2 h i b 2 F y Z C B E Y X R h L 0 F 1 d G 9 S Z W 1 v d m V k Q 2 9 s d W 1 u c z E u e 1 R v d G F s I F B s Y W N l b W V u d H M g K D I w M T k t M j A y M i k s M T R 9 J n F 1 b 3 Q 7 L C Z x d W 9 0 O 1 N l Y 3 R p b 2 4 x L 0 R h c 2 h i b 2 F y Z C B E Y X R h L 0 F 1 d G 9 S Z W 1 v d m V k Q 2 9 s d W 1 u c z E u e 0 F w c H J l b n R p Y 2 V z a G l w I F B s Y W N l b W V u d H M s M T V 9 J n F 1 b 3 Q 7 L C Z x d W 9 0 O 1 N l Y 3 R p b 2 4 x L 0 R h c 2 h i b 2 F y Z C B E Y X R h L 0 F 1 d G 9 S Z W 1 v d m V k Q 2 9 s d W 1 u c z E u e 0 F w c G x p Z W Q g U m V z Z W F y Y 2 g g U H J v a m V j d C B Q b G F j Z W 1 l b n R z L D E 2 f S Z x d W 9 0 O y w m c X V v d D t T Z W N 0 a W 9 u M S 9 E Y X N o Y m 9 h c m Q g R G F 0 Y S 9 B d X R v U m V t b 3 Z l Z E N v b H V t b n M x L n t D b y 1 v c C B Q b G F j Z W 1 l b n R z L D E 3 f S Z x d W 9 0 O y w m c X V v d D t T Z W N 0 a W 9 u M S 9 E Y X N o Y m 9 h c m Q g R G F 0 Y S 9 B d X R v U m V t b 3 Z l Z E N v b H V t b n M x L n t X b 3 J r I E V 4 c G V y a W V u Y 2 U g U G x h Y 2 V t Z W 5 0 c y w x O H 0 m c X V v d D s s J n F 1 b 3 Q 7 U 2 V j d G l v b j E v R G F z a G J v Y X J k I E R h d G E v Q X V 0 b 1 J l b W 9 2 Z W R D b 2 x 1 b W 5 z M S 5 7 S W 5 0 Z X J u c 2 h p c C B Q b G F j Z W 1 l b n R z L D E 5 f S Z x d W 9 0 O y w m c X V v d D t T Z W N 0 a W 9 u M S 9 E Y X N o Y m 9 h c m Q g R G F 0 Y S 9 B d X R v U m V t b 3 Z l Z E N v b H V t b n M x L n t F b n R y Z X B y Z W 5 l d X J z a G l w I F B s Y W N l b W V u d H M s M j B 9 J n F 1 b 3 Q 7 L C Z x d W 9 0 O 1 N l Y 3 R p b 2 4 x L 0 R h c 2 h i b 2 F y Z C B E Y X R h L 0 F 1 d G 9 S Z W 1 v d m V k Q 2 9 s d W 1 u c z E u e 1 N l c n Z p Y 2 U g T G V h c m 5 p b m c g U G x h Y 2 V t Z W 5 0 c y w y M X 0 m c X V v d D s s J n F 1 b 3 Q 7 U 2 V j d G l v b j E v R G F z a G J v Y X J k I E R h d G E v Q X V 0 b 1 J l b W 9 2 Z W R D b 2 x 1 b W 5 z M S 5 7 U H J h Y 3 R p Y 3 V t I F B s Y W N l b W V u d H M s M j J 9 J n F 1 b 3 Q 7 L C Z x d W 9 0 O 1 N l Y 3 R p b 2 4 x L 0 R h c 2 h i b 2 F y Z C B E Y X R h L 0 F 1 d G 9 S Z W 1 v d m V k Q 2 9 s d W 1 u c z E u e 0 Z p Z W x k I H B s Y W N l b W V u d C B w b G F j Z W 1 l b n R z L D I z f S Z x d W 9 0 O y w m c X V v d D t T Z W N 0 a W 9 u M S 9 E Y X N o Y m 9 h c m Q g R G F 0 Y S 9 B d X R v U m V t b 3 Z l Z E N v b H V t b n M x L n t B c H B y Z W 5 0 a W N l c 2 h p c C w y N H 0 m c X V v d D s s J n F 1 b 3 Q 7 U 2 V j d G l v b j E v R G F z a G J v Y X J k I E R h d G E v Q X V 0 b 1 J l b W 9 2 Z W R D b 2 x 1 b W 5 z M S 5 7 Q X B w b G l l Z C B S Z X N l Y X J j a C B Q c m 9 q Z W N 0 L D I 1 f S Z x d W 9 0 O y w m c X V v d D t T Z W N 0 a W 9 u M S 9 E Y X N o Y m 9 h c m Q g R G F 0 Y S 9 B d X R v U m V t b 3 Z l Z E N v b H V t b n M x L n t D b y 1 v c C w y N n 0 m c X V v d D s s J n F 1 b 3 Q 7 U 2 V j d G l v b j E v R G F z a G J v Y X J k I E R h d G E v Q X V 0 b 1 J l b W 9 2 Z W R D b 2 x 1 b W 5 z M S 5 7 V 0 V Y L D I 3 f S Z x d W 9 0 O y w m c X V v d D t T Z W N 0 a W 9 u M S 9 E Y X N o Y m 9 h c m Q g R G F 0 Y S 9 B d X R v U m V t b 3 Z l Z E N v b H V t b n M x L n t J b n R l c m 5 z a G l w I C w y O H 0 m c X V v d D s s J n F 1 b 3 Q 7 U 2 V j d G l v b j E v R G F z a G J v Y X J k I E R h d G E v Q X V 0 b 1 J l b W 9 2 Z W R D b 2 x 1 b W 5 z M S 5 7 R W 5 0 c m V w c m V u Z X V y c 2 h p c C w y O X 0 m c X V v d D s s J n F 1 b 3 Q 7 U 2 V j d G l v b j E v R G F z a G J v Y X J k I E R h d G E v Q X V 0 b 1 J l b W 9 2 Z W R D b 2 x 1 b W 5 z M S 5 7 U 2 V y d m l j Z S B M Z W F y b m l u Z y w z M H 0 m c X V v d D s s J n F 1 b 3 Q 7 U 2 V j d G l v b j E v R G F z a G J v Y X J k I E R h d G E v Q X V 0 b 1 J l b W 9 2 Z W R D b 2 x 1 b W 5 z M S 5 7 U H J h Y 3 R p Y 3 V t L D M x f S Z x d W 9 0 O y w m c X V v d D t T Z W N 0 a W 9 u M S 9 E Y X N o Y m 9 h c m Q g R G F 0 Y S 9 B d X R v U m V t b 3 Z l Z E N v b H V t b n M x L n t G a W V s Z C B w b G F j Z W 1 l b n Q s M z J 9 J n F 1 b 3 Q 7 L C Z x d W 9 0 O 1 N l Y 3 R p b 2 4 x L 0 R h c 2 h i b 2 F y Z C B E Y X R h L 0 F 1 d G 9 S Z W 1 v d m V k Q 2 9 s d W 1 u c z E u e 0 F s b C B X S U w g V H l w Z X M v V 0 l M I F N 5 c 3 R l b S w z M 3 0 m c X V v d D s s J n F 1 b 3 Q 7 U 2 V j d G l v b j E v R G F z a G J v Y X J k I E R h d G E v Q X V 0 b 1 J l b W 9 2 Z W R D b 2 x 1 b W 5 z M S 5 7 U 3 V z d G F p b m 1 l b n Q g c G x h b i w z N H 0 m c X V v d D t d L C Z x d W 9 0 O 1 J l b G F 0 a W 9 u c 2 h p c E l u Z m 8 m c X V v d D s 6 W 1 1 9 I i A v P j w v U 3 R h Y m x l R W 5 0 c m l l c z 4 8 L 0 l 0 Z W 0 + P E l 0 Z W 0 + P E l 0 Z W 1 M b 2 N h d G l v b j 4 8 S X R l b V R 5 c G U + R m 9 y b X V s Y T w v S X R l b V R 5 c G U + P E l 0 Z W 1 Q Y X R o P l N l Y 3 R p b 2 4 x L 0 R h c 2 h i b 2 F y Z C U y M E R h d G E v U 2 9 1 c m N l P C 9 J d G V t U G F 0 a D 4 8 L 0 l 0 Z W 1 M b 2 N h d G l v b j 4 8 U 3 R h Y m x l R W 5 0 c m l l c y A v P j w v S X R l b T 4 8 S X R l b T 4 8 S X R l b U x v Y 2 F 0 a W 9 u P j x J d G V t V H l w Z T 5 G b 3 J t d W x h P C 9 J d G V t V H l w Z T 4 8 S X R l b V B h d G g + U 2 V j d G l v b j E v R G F z a G J v Y X J k J T I w R G F 0 Y S 9 D a G F u Z 2 V k J T I w V H l w Z T w v S X R l b V B h d G g + P C 9 J d G V t T G 9 j Y X R p b 2 4 + P F N 0 Y W J s Z U V u d H J p Z X M g L z 4 8 L 0 l 0 Z W 0 + P E l 0 Z W 0 + P E l 0 Z W 1 M b 2 N h d G l v b j 4 8 S X R l b V R 5 c G U + R m 9 y b X V s Y T w v S X R l b V R 5 c G U + P E l 0 Z W 1 Q Y X R o P l N l Y 3 R p b 2 4 x L 0 R h c 2 h i b 2 F y Z C U y M E R h d G E v U m V v c m R l c m V k J T I w Q 2 9 s d W 1 u c z w v S X R l b V B h d G g + P C 9 J d G V t T G 9 j Y X R p b 2 4 + P F N 0 Y W J s Z U V u d H J p Z X M g L z 4 8 L 0 l 0 Z W 0 + P E l 0 Z W 0 + P E l 0 Z W 1 M b 2 N h d G l v b j 4 8 S X R l b V R 5 c G U + R m 9 y b X V s Y T w v S X R l b V R 5 c G U + P E l 0 Z W 1 Q Y X R o P l N l Y 3 R p b 2 4 x L 0 R h c 2 h i b 2 F y Z C U y M E R h d G E v U m V w b G F j Z W Q l M j B W Y W x 1 Z T w v S X R l b V B h d G g + P C 9 J d G V t T G 9 j Y X R p b 2 4 + P F N 0 Y W J s Z U V u d H J p Z X M g L z 4 8 L 0 l 0 Z W 0 + P E l 0 Z W 0 + P E l 0 Z W 1 M b 2 N h d G l v b j 4 8 S X R l b V R 5 c G U + R m 9 y b X V s Y T w v S X R l b V R 5 c G U + P E l 0 Z W 1 Q Y X R o P l N l Y 3 R p b 2 4 x L 0 R h c 2 h i b 2 F y Z C U y M E R h d G E v U m V t b 3 Z l Z C U y M E N v b H V t b n M 8 L 0 l 0 Z W 1 Q Y X R o P j w v S X R l b U x v Y 2 F 0 a W 9 u P j x T d G F i b G V F b n R y a W V z I C 8 + P C 9 J d G V t P j x J d G V t P j x J d G V t T G 9 j Y X R p b 2 4 + P E l 0 Z W 1 U e X B l P k Z v c m 1 1 b G E 8 L 0 l 0 Z W 1 U e X B l P j x J d G V t U G F 0 a D 5 T Z W N 0 a W 9 u M S 9 E Y X N o Y m 9 h c m Q l M j B E Y X R h L 1 J l c G x h Y 2 V k J T I w V m F s d W U x P C 9 J d G V t U G F 0 a D 4 8 L 0 l 0 Z W 1 M b 2 N h d G l v b j 4 8 U 3 R h Y m x l R W 5 0 c m l l c y A v P j w v S X R l b T 4 8 S X R l b T 4 8 S X R l b U x v Y 2 F 0 a W 9 u P j x J d G V t V H l w Z T 5 G b 3 J t d W x h P C 9 J d G V t V H l w Z T 4 8 S X R l b V B h d G g + U 2 V j d G l v b j E v U G x h Y 2 V t Z W 5 0 J T I w R G F 0 Y 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Q b G F j Z W 1 l b n R f R G F 0 Y S I g L z 4 8 R W 5 0 c n k g V H l w Z T 0 i R m l s b G V k Q 2 9 t c G x l d G V S Z X N 1 b H R U b 1 d v c m t z a G V l d C I g V m F s d W U 9 I m w x I i A v P j x F b n R y e S B U e X B l P S J G a W x s Q 2 9 1 b n Q i I F Z h b H V l P S J s N j Y 2 I i A v P j x F b n R y e S B U e X B l P S J G a W x s R X J y b 3 J D b 2 R l I i B W Y W x 1 Z T 0 i c 1 V u a 2 5 v d 2 4 i I C 8 + P E V u d H J 5 I F R 5 c G U 9 I k Z p b G x F c n J v c k N v d W 5 0 I i B W Y W x 1 Z T 0 i b D A i I C 8 + P E V u d H J 5 I F R 5 c G U 9 I k Z p b G x M Y X N 0 V X B k Y X R l Z C I g V m F s d W U 9 I m Q y M D I y L T A 0 L T I 3 V D I x O j M 2 O j Q 0 L j k x M z c 0 M D J a I i A v P j x F b n R y e S B U e X B l P S J R d W V y e U l E I i B W Y W x 1 Z T 0 i c 2 M 4 N T Q w Z T J m L W Z k N D k t N D M 0 M i 0 5 M G Q 2 L T U 4 M D I x N D Z j Y 2 V j M i I g L z 4 8 R W 5 0 c n k g V H l w Z T 0 i R m l s b E N v b H V t b l R 5 c G V z I i B W Y W x 1 Z T 0 i c 0 J n W U d C Z 1 l H Q X c 9 P S I g L z 4 8 R W 5 0 c n k g V H l w Z T 0 i R m l s b E N v b H V t b k 5 h b W V z I i B W Y W x 1 Z T 0 i c 1 s m c X V v d D t Q U 0 k m c X V v d D s s J n F 1 b 3 Q 7 U H J v a m V j d C B J b m Z v J n F 1 b 3 Q 7 L C Z x d W 9 0 O 0 l u c 3 R p d H V 0 a W 9 u I F R 5 c G U m c X V v d D s s J n F 1 b 3 Q 7 U m V n a W 9 u J n F 1 b 3 Q 7 L C Z x d W 9 0 O 0 V E S S A o e S 9 u K S Z x d W 9 0 O y w m c X V v d D t X S U w g V H l w Z S Z x d W 9 0 O y w m c X V v d D t Q b G F j Z W 1 l b n R z J n F 1 b 3 Q 7 X S I g L z 4 8 R W 5 0 c n k g V H l w Z T 0 i R m l s b F N 0 Y X R 1 c y I g V m F s d W U 9 I n N D b 2 1 w b G V 0 Z S I g L z 4 8 R W 5 0 c n k g V H l w Z T 0 i Q W R k Z W R U b 0 R h d G F N b 2 R l b C I g V m F s d W U 9 I m w w I i A v P j x F b n R y e S B U e X B l P S J S Z W x h d G l v b n N o a X B J b m Z v Q 2 9 u d G F p b m V y I i B W Y W x 1 Z T 0 i c 3 s m c X V v d D t j b 2 x 1 b W 5 D b 3 V u d C Z x d W 9 0 O z o 3 L C Z x d W 9 0 O 2 t l e U N v b H V t b k 5 h b W V z J n F 1 b 3 Q 7 O l t d L C Z x d W 9 0 O 3 F 1 Z X J 5 U m V s Y X R p b 2 5 z a G l w c y Z x d W 9 0 O z p b X S w m c X V v d D t j b 2 x 1 b W 5 J Z G V u d G l 0 a W V z J n F 1 b 3 Q 7 O l s m c X V v d D t T Z W N 0 a W 9 u M S 9 Q b G F j Z W 1 l b n Q g R G F 0 Y S 9 B d X R v U m V t b 3 Z l Z E N v b H V t b n M x L n t Q U 0 k s M H 0 m c X V v d D s s J n F 1 b 3 Q 7 U 2 V j d G l v b j E v U G x h Y 2 V t Z W 5 0 I E R h d G E v Q X V 0 b 1 J l b W 9 2 Z W R D b 2 x 1 b W 5 z M S 5 7 U H J v a m V j d C B J b m Z v L D F 9 J n F 1 b 3 Q 7 L C Z x d W 9 0 O 1 N l Y 3 R p b 2 4 x L 1 B s Y W N l b W V u d C B E Y X R h L 0 F 1 d G 9 S Z W 1 v d m V k Q 2 9 s d W 1 u c z E u e 0 l u c 3 R p d H V 0 a W 9 u I F R 5 c G U s M n 0 m c X V v d D s s J n F 1 b 3 Q 7 U 2 V j d G l v b j E v U G x h Y 2 V t Z W 5 0 I E R h d G E v Q X V 0 b 1 J l b W 9 2 Z W R D b 2 x 1 b W 5 z M S 5 7 U m V n a W 9 u L D N 9 J n F 1 b 3 Q 7 L C Z x d W 9 0 O 1 N l Y 3 R p b 2 4 x L 1 B s Y W N l b W V u d C B E Y X R h L 0 F 1 d G 9 S Z W 1 v d m V k Q 2 9 s d W 1 u c z E u e 0 V E S S A o e S 9 u K S w 0 f S Z x d W 9 0 O y w m c X V v d D t T Z W N 0 a W 9 u M S 9 Q b G F j Z W 1 l b n Q g R G F 0 Y S 9 B d X R v U m V t b 3 Z l Z E N v b H V t b n M x L n t X S U w g V H l w Z S w 1 f S Z x d W 9 0 O y w m c X V v d D t T Z W N 0 a W 9 u M S 9 Q b G F j Z W 1 l b n Q g R G F 0 Y S 9 B d X R v U m V t b 3 Z l Z E N v b H V t b n M x L n t Q b G F j Z W 1 l b n R z L D Z 9 J n F 1 b 3 Q 7 X S w m c X V v d D t D b 2 x 1 b W 5 D b 3 V u d C Z x d W 9 0 O z o 3 L C Z x d W 9 0 O 0 t l e U N v b H V t b k 5 h b W V z J n F 1 b 3 Q 7 O l t d L C Z x d W 9 0 O 0 N v b H V t b k l k Z W 5 0 a X R p Z X M m c X V v d D s 6 W y Z x d W 9 0 O 1 N l Y 3 R p b 2 4 x L 1 B s Y W N l b W V u d C B E Y X R h L 0 F 1 d G 9 S Z W 1 v d m V k Q 2 9 s d W 1 u c z E u e 1 B T S S w w f S Z x d W 9 0 O y w m c X V v d D t T Z W N 0 a W 9 u M S 9 Q b G F j Z W 1 l b n Q g R G F 0 Y S 9 B d X R v U m V t b 3 Z l Z E N v b H V t b n M x L n t Q c m 9 q Z W N 0 I E l u Z m 8 s M X 0 m c X V v d D s s J n F 1 b 3 Q 7 U 2 V j d G l v b j E v U G x h Y 2 V t Z W 5 0 I E R h d G E v Q X V 0 b 1 J l b W 9 2 Z W R D b 2 x 1 b W 5 z M S 5 7 S W 5 z d G l 0 d X R p b 2 4 g V H l w Z S w y f S Z x d W 9 0 O y w m c X V v d D t T Z W N 0 a W 9 u M S 9 Q b G F j Z W 1 l b n Q g R G F 0 Y S 9 B d X R v U m V t b 3 Z l Z E N v b H V t b n M x L n t S Z W d p b 2 4 s M 3 0 m c X V v d D s s J n F 1 b 3 Q 7 U 2 V j d G l v b j E v U G x h Y 2 V t Z W 5 0 I E R h d G E v Q X V 0 b 1 J l b W 9 2 Z W R D b 2 x 1 b W 5 z M S 5 7 R U R J I C h 5 L 2 4 p L D R 9 J n F 1 b 3 Q 7 L C Z x d W 9 0 O 1 N l Y 3 R p b 2 4 x L 1 B s Y W N l b W V u d C B E Y X R h L 0 F 1 d G 9 S Z W 1 v d m V k Q 2 9 s d W 1 u c z E u e 1 d J T C B U e X B l L D V 9 J n F 1 b 3 Q 7 L C Z x d W 9 0 O 1 N l Y 3 R p b 2 4 x L 1 B s Y W N l b W V u d C B E Y X R h L 0 F 1 d G 9 S Z W 1 v d m V k Q 2 9 s d W 1 u c z E u e 1 B s Y W N l b W V u d H M s N n 0 m c X V v d D t d L C Z x d W 9 0 O 1 J l b G F 0 a W 9 u c 2 h p c E l u Z m 8 m c X V v d D s 6 W 1 1 9 I i A v P j w v U 3 R h Y m x l R W 5 0 c m l l c z 4 8 L 0 l 0 Z W 0 + P E l 0 Z W 0 + P E l 0 Z W 1 M b 2 N h d G l v b j 4 8 S X R l b V R 5 c G U + R m 9 y b X V s Y T w v S X R l b V R 5 c G U + P E l 0 Z W 1 Q Y X R o P l N l Y 3 R p b 2 4 x L 1 B s Y W N l b W V u d C U y M E R h d G E v U 2 9 1 c m N l P C 9 J d G V t U G F 0 a D 4 8 L 0 l 0 Z W 1 M b 2 N h d G l v b j 4 8 U 3 R h Y m x l R W 5 0 c m l l c y A v P j w v S X R l b T 4 8 S X R l b T 4 8 S X R l b U x v Y 2 F 0 a W 9 u P j x J d G V t V H l w Z T 5 G b 3 J t d W x h P C 9 J d G V t V H l w Z T 4 8 S X R l b V B h d G g + U 2 V j d G l v b j E v U G x h Y 2 V t Z W 5 0 J T I w R G F 0 Y S 9 D a G F u Z 2 V k J T I w V H l w Z T w v S X R l b V B h d G g + P C 9 J d G V t T G 9 j Y X R p b 2 4 + P F N 0 Y W J s Z U V u d H J p Z X M g L z 4 8 L 0 l 0 Z W 0 + P E l 0 Z W 0 + P E l 0 Z W 1 M b 2 N h d G l v b j 4 8 S X R l b V R 5 c G U + R m 9 y b X V s Y T w v S X R l b V R 5 c G U + P E l 0 Z W 1 Q Y X R o P l N l Y 3 R p b 2 4 x L 1 R o Z W 1 l c y U y M E R h d G E v U m V v c m R l c m V k J T I w Q 2 9 s d W 1 u c z E 8 L 0 l 0 Z W 1 Q Y X R o P j w v S X R l b U x v Y 2 F 0 a W 9 u P j x T d G F i b G V F b n R y a W V z I C 8 + P C 9 J d G V t P j x J d G V t P j x J d G V t T G 9 j Y X R p b 2 4 + P E l 0 Z W 1 U e X B l P k Z v c m 1 1 b G E 8 L 0 l 0 Z W 1 U e X B l P j x J d G V t U G F 0 a D 5 T Z W N 0 a W 9 u M S 9 E Y X N o Y m 9 h c m Q l M j B E Y X R h L 0 1 l c m d l Z C U y M E N v b H V t b n M 8 L 0 l 0 Z W 1 Q Y X R o P j w v S X R l b U x v Y 2 F 0 a W 9 u P j x T d G F i b G V F b n R y a W V z I C 8 + P C 9 J d G V t P j x J d G V t P j x J d G V t T G 9 j Y X R p b 2 4 + P E l 0 Z W 1 U e X B l P k Z v c m 1 1 b G E 8 L 0 l 0 Z W 1 U e X B l P j x J d G V t U G F 0 a D 5 T Z W N 0 a W 9 u M S 9 Q b G F j Z W 1 l b n Q l M j B E Y X R h L 1 J l b 3 J k Z X J l Z C U y M E N v b H V t b n M 8 L 0 l 0 Z W 1 Q Y X R o P j w v S X R l b U x v Y 2 F 0 a W 9 u P j x T d G F i b G V F b n R y a W V z I C 8 + P C 9 J d G V t P j x J d G V t P j x J d G V t T G 9 j Y X R p b 2 4 + P E l 0 Z W 1 U e X B l P k Z v c m 1 1 b G E 8 L 0 l 0 Z W 1 U e X B l P j x J d G V t U G F 0 a D 5 T Z W N 0 a W 9 u M S 9 Q b G F j Z W 1 l b n Q l M j B E Y X R h L 0 1 l c m d l Z C U y M E N v b H V t b n M 8 L 0 l 0 Z W 1 Q Y X R o P j w v S X R l b U x v Y 2 F 0 a W 9 u P j x T d G F i b G V F b n R y a W V z I C 8 + P C 9 J d G V t P j x J d G V t P j x J d G V t T G 9 j Y X R p b 2 4 + P E l 0 Z W 1 U e X B l P k Z v c m 1 1 b G E 8 L 0 l 0 Z W 1 U e X B l P j x J d G V t U G F 0 a D 5 T Z W N 0 a W 9 u M S 9 E Y X N o Y m 9 h c m Q l M j B E Y X R h L 1 J l b 3 J k Z X J l Z C U y M E N v b H V t b n M x P C 9 J d G V t U G F 0 a D 4 8 L 0 l 0 Z W 1 M b 2 N h d G l v b j 4 8 U 3 R h Y m x l R W 5 0 c m l l c y A v P j w v S X R l b T 4 8 S X R l b T 4 8 S X R l b U x v Y 2 F 0 a W 9 u P j x J d G V t V H l w Z T 5 G b 3 J t d W x h P C 9 J d G V t V H l w Z T 4 8 S X R l b V B h d G g + U 2 V j d G l v b j E v R G F z a G J v Y X J k J T I w R G F 0 Y S 9 S Z W 5 h b W V k J T I w Q 2 9 s d W 1 u c z w v S X R l b V B h d G g + P C 9 J d G V t T G 9 j Y X R p b 2 4 + P F N 0 Y W J s Z U V u d H J p Z X M g L z 4 8 L 0 l 0 Z W 0 + P E l 0 Z W 0 + P E l 0 Z W 1 M b 2 N h d G l v b j 4 8 S X R l b V R 5 c G U + R m 9 y b X V s Y T w v S X R l b V R 5 c G U + P E l 0 Z W 1 Q Y X R o P l N l Y 3 R p b 2 4 x L 1 B s Y W N l b W V u d C U y M E R h d G E v U m V v c m R l c m V k J T I w Q 2 9 s d W 1 u c z E 8 L 0 l 0 Z W 1 Q Y X R o P j w v S X R l b U x v Y 2 F 0 a W 9 u P j x T d G F i b G V F b n R y a W V z I C 8 + P C 9 J d G V t P j x J d G V t P j x J d G V t T G 9 j Y X R p b 2 4 + P E l 0 Z W 1 U e X B l P k Z v c m 1 1 b G E 8 L 0 l 0 Z W 1 U e X B l P j x J d G V t U G F 0 a D 5 T Z W N 0 a W 9 u M S 9 Q b G F j Z W 1 l b n Q l M j B E Y X R h L 1 J l b W 9 2 Z W Q l M j B D b 2 x 1 b W 5 z P C 9 J d G V t U G F 0 a D 4 8 L 0 l 0 Z W 1 M b 2 N h d G l v b j 4 8 U 3 R h Y m x l R W 5 0 c m l l c y A v P j w v S X R l b T 4 8 S X R l b T 4 8 S X R l b U x v Y 2 F 0 a W 9 u P j x J d G V t V H l w Z T 5 G b 3 J t d W x h P C 9 J d G V t V H l w Z T 4 8 S X R l b V B h d G g + U 2 V j d G l v b j E v U G x h Y 2 V t Z W 5 0 J T I w R G F 0 Y S 9 V b n B p d m 9 0 Z W Q l M j B P d G h l c i U y M E N v b H V t b n M 8 L 0 l 0 Z W 1 Q Y X R o P j w v S X R l b U x v Y 2 F 0 a W 9 u P j x T d G F i b G V F b n R y a W V z I C 8 + P C 9 J d G V t P j x J d G V t P j x J d G V t T G 9 j Y X R p b 2 4 + P E l 0 Z W 1 U e X B l P k Z v c m 1 1 b G E 8 L 0 l 0 Z W 1 U e X B l P j x J d G V t U G F 0 a D 5 T Z W N 0 a W 9 u M S 9 Q b G F j Z W 1 l b n Q l M j B E Y X R h L 1 J l b m F t Z W Q l M j B D b 2 x 1 b W 5 z P C 9 J d G V t U G F 0 a D 4 8 L 0 l 0 Z W 1 M b 2 N h d G l v b j 4 8 U 3 R h Y m x l R W 5 0 c m l l c y A v P j w v S X R l b T 4 8 L 0 l 0 Z W 1 z P j w v T G 9 j Y W x Q Y W N r Y W d l T W V 0 Y W R h d G F G a W x l P h Y A A A B Q S w U G A A A A A A A A A A A A A A A A A A A A A A A A 2 g A A A A E A A A D Q j J 3 f A R X R E Y x 6 A M B P w p f r A Q A A A G w F + A g g b G N F o 0 9 k X w h a 7 K g A A A A A A g A A A A A A A 2 Y A A M A A A A A Q A A A A m g v f u 5 5 b y 0 E k 4 p R T M E y i 1 w A A A A A E g A A A o A A A A B A A A A C W + Z D p V g / V E Q I M O p + Y p K R i U A A A A M c 5 w a S p x x O P 2 h 6 / S U d 7 c r W 0 w e z i F 4 X I V y W t D a S / k 2 6 K k E m W H g v Z 8 c J d 4 M K T h J z m j 4 a 3 r x H C y p Y l b A R 3 2 v E / Q p / 5 U A r r i 1 y r R / I l C Z E p b h A f F A A A A M J E J F X V / n F S O 8 7 T 2 W f I E d N M i r / q < / D a t a M a s h u p > 
</file>

<file path=customXml/itemProps1.xml><?xml version="1.0" encoding="utf-8"?>
<ds:datastoreItem xmlns:ds="http://schemas.openxmlformats.org/officeDocument/2006/customXml" ds:itemID="{DA5A4417-326B-45AF-8A0F-4B58A4E77E0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Dashboard</vt:lpstr>
      <vt:lpstr>Pivots</vt:lpstr>
      <vt:lpstr>Dashboard Data</vt:lpstr>
      <vt:lpstr>Themes</vt:lpstr>
      <vt:lpstr>Placement Data</vt:lpstr>
      <vt:lpstr>Raw Data</vt:lpstr>
    </vt:vector>
  </TitlesOfParts>
  <Company>University of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hannahahluwalia</dc:creator>
  <cp:lastModifiedBy>hannahahluwalia</cp:lastModifiedBy>
  <dcterms:created xsi:type="dcterms:W3CDTF">2022-04-13T20:08:29Z</dcterms:created>
  <dcterms:modified xsi:type="dcterms:W3CDTF">2022-05-30T18:04:28Z</dcterms:modified>
</cp:coreProperties>
</file>